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2" windowHeight="8016"/>
  </bookViews>
  <sheets>
    <sheet name="Folha1" sheetId="1" r:id="rId1"/>
  </sheets>
  <calcPr calcId="145621"/>
</workbook>
</file>

<file path=xl/calcChain.xml><?xml version="1.0" encoding="utf-8"?>
<calcChain xmlns="http://schemas.openxmlformats.org/spreadsheetml/2006/main">
  <c r="K11" i="1"/>
  <c r="J11"/>
  <c r="K10"/>
  <c r="J10"/>
  <c r="J12" s="1"/>
  <c r="K12" l="1"/>
  <c r="G7" l="1"/>
  <c r="H6"/>
  <c r="H5"/>
  <c r="H7" l="1"/>
</calcChain>
</file>

<file path=xl/sharedStrings.xml><?xml version="1.0" encoding="utf-8"?>
<sst xmlns="http://schemas.openxmlformats.org/spreadsheetml/2006/main" count="46" uniqueCount="36">
  <si>
    <t>Gás propano a granel</t>
  </si>
  <si>
    <t>Tipo de gás</t>
  </si>
  <si>
    <t>Instalação</t>
  </si>
  <si>
    <t>MORADA</t>
  </si>
  <si>
    <t>Localidade</t>
  </si>
  <si>
    <t>Código Postal</t>
  </si>
  <si>
    <t>Consumo (kWh)</t>
  </si>
  <si>
    <t>consumo ano (estimativa) (kg)</t>
  </si>
  <si>
    <t>custo ano (estimativa)</t>
  </si>
  <si>
    <t>Propano a granel</t>
  </si>
  <si>
    <t>Centro escolar de Maceira</t>
  </si>
  <si>
    <t>Rua Doutor Carlos São Pontes Leça 1</t>
  </si>
  <si>
    <t>Maceira</t>
  </si>
  <si>
    <t xml:space="preserve"> 2405-033 Leiria</t>
  </si>
  <si>
    <t>5 ton</t>
  </si>
  <si>
    <t>Centro Escolar de Monte Redondo</t>
  </si>
  <si>
    <t>Rua da Escola</t>
  </si>
  <si>
    <t xml:space="preserve"> Monte Redondo</t>
  </si>
  <si>
    <t>2425-623 Monte Redondo</t>
  </si>
  <si>
    <t>10 ton</t>
  </si>
  <si>
    <t>Propano</t>
  </si>
  <si>
    <t>5072852 2</t>
  </si>
  <si>
    <t>Piscina Municipal de Caranguejeira</t>
  </si>
  <si>
    <t>Rua de S. Vicente, Zona desportiva de Caranguejeira, piscina, 2420 000 - Caranguejeira</t>
  </si>
  <si>
    <t>Caranguejeira</t>
  </si>
  <si>
    <t>2420 Caranguejeira</t>
  </si>
  <si>
    <t>5072571 2</t>
  </si>
  <si>
    <t>Piscina Municipal de Maceira</t>
  </si>
  <si>
    <t xml:space="preserve">Rua Dr. Carlos Ponte Leça, Zona desportiva de Maceira, Piscina, 2405 Maceira, Leiria </t>
  </si>
  <si>
    <t>2405 Maceira</t>
  </si>
  <si>
    <t>CONTADOR</t>
  </si>
  <si>
    <t>N.º DE FORNECIMENTO</t>
  </si>
  <si>
    <t>custo mês</t>
  </si>
  <si>
    <t>consumo ano (estimativa) (kW)</t>
  </si>
  <si>
    <t>Gás propano com contador (a adaptar para granel)</t>
  </si>
  <si>
    <t>ANEXO B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</si>
</sst>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4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 shrinkToFit="1"/>
    </xf>
    <xf numFmtId="0" fontId="2" fillId="4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I22" sqref="I22"/>
    </sheetView>
  </sheetViews>
  <sheetFormatPr defaultColWidth="9.109375" defaultRowHeight="10.199999999999999"/>
  <cols>
    <col min="1" max="3" width="14.5546875" style="9" customWidth="1"/>
    <col min="4" max="4" width="27.6640625" style="9" customWidth="1"/>
    <col min="5" max="5" width="28.6640625" style="9" customWidth="1"/>
    <col min="6" max="6" width="14.44140625" style="9" customWidth="1"/>
    <col min="7" max="7" width="21" style="9" customWidth="1"/>
    <col min="8" max="8" width="14.5546875" style="9" customWidth="1"/>
    <col min="9" max="9" width="13.109375" style="9" customWidth="1"/>
    <col min="10" max="10" width="11.88671875" style="9" bestFit="1" customWidth="1"/>
    <col min="11" max="11" width="14.109375" style="9" customWidth="1"/>
    <col min="12" max="16384" width="9.109375" style="9"/>
  </cols>
  <sheetData>
    <row r="1" spans="1:11" ht="27" customHeight="1">
      <c r="A1" s="20" t="s">
        <v>35</v>
      </c>
    </row>
    <row r="2" spans="1:11" ht="27" customHeight="1">
      <c r="A2" s="20"/>
    </row>
    <row r="3" spans="1:11" s="2" customFormat="1" ht="21" customHeight="1">
      <c r="A3" s="24" t="s">
        <v>0</v>
      </c>
      <c r="B3" s="24"/>
      <c r="C3" s="24"/>
      <c r="D3" s="24"/>
      <c r="E3" s="24"/>
      <c r="F3" s="24"/>
      <c r="G3" s="24"/>
      <c r="H3" s="24"/>
      <c r="I3" s="17"/>
      <c r="J3" s="17"/>
    </row>
    <row r="4" spans="1:11" s="2" customFormat="1" ht="20.399999999999999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8"/>
      <c r="J4" s="18"/>
    </row>
    <row r="5" spans="1:11" s="6" customFormat="1" ht="30.6">
      <c r="A5" s="3" t="s">
        <v>9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  <c r="G5" s="4">
        <v>5000</v>
      </c>
      <c r="H5" s="5">
        <f>G5*1*1.2</f>
        <v>6000</v>
      </c>
      <c r="I5" s="19"/>
      <c r="J5" s="19"/>
    </row>
    <row r="6" spans="1:11" s="6" customFormat="1" ht="20.399999999999999">
      <c r="A6" s="3" t="s">
        <v>9</v>
      </c>
      <c r="B6" s="3" t="s">
        <v>15</v>
      </c>
      <c r="C6" s="3" t="s">
        <v>16</v>
      </c>
      <c r="D6" s="3" t="s">
        <v>17</v>
      </c>
      <c r="E6" s="3" t="s">
        <v>18</v>
      </c>
      <c r="F6" s="3" t="s">
        <v>19</v>
      </c>
      <c r="G6" s="4">
        <v>10000</v>
      </c>
      <c r="H6" s="5">
        <f>G6*1*1.2</f>
        <v>12000</v>
      </c>
      <c r="I6" s="19"/>
      <c r="J6" s="19"/>
    </row>
    <row r="7" spans="1:11" s="6" customFormat="1" ht="28.95" customHeight="1">
      <c r="A7" s="10"/>
      <c r="B7" s="10"/>
      <c r="C7" s="10"/>
      <c r="D7" s="10"/>
      <c r="E7" s="10"/>
      <c r="F7" s="11"/>
      <c r="G7" s="7">
        <f>SUM(G5:G6)</f>
        <v>15000</v>
      </c>
      <c r="H7" s="8">
        <f>SUM(H5:H6)</f>
        <v>18000</v>
      </c>
      <c r="I7" s="19"/>
      <c r="J7" s="19"/>
    </row>
    <row r="8" spans="1:11" ht="24.75" customHeight="1">
      <c r="A8" s="21" t="s">
        <v>34</v>
      </c>
      <c r="B8" s="22"/>
      <c r="C8" s="22"/>
      <c r="D8" s="22"/>
      <c r="E8" s="22"/>
      <c r="F8" s="22"/>
      <c r="G8" s="22"/>
      <c r="H8" s="22"/>
      <c r="I8" s="22"/>
      <c r="J8" s="22"/>
      <c r="K8" s="23"/>
    </row>
    <row r="9" spans="1:11" ht="24.75" customHeight="1">
      <c r="A9" s="1" t="s">
        <v>1</v>
      </c>
      <c r="B9" s="14" t="s">
        <v>30</v>
      </c>
      <c r="C9" s="1" t="s">
        <v>31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  <c r="I9" s="1" t="s">
        <v>32</v>
      </c>
      <c r="J9" s="1" t="s">
        <v>33</v>
      </c>
      <c r="K9" s="1" t="s">
        <v>8</v>
      </c>
    </row>
    <row r="10" spans="1:11" ht="30.6">
      <c r="A10" s="3" t="s">
        <v>20</v>
      </c>
      <c r="B10" s="12">
        <v>5516407</v>
      </c>
      <c r="C10" s="3" t="s">
        <v>21</v>
      </c>
      <c r="D10" s="3" t="s">
        <v>22</v>
      </c>
      <c r="E10" s="13" t="s">
        <v>23</v>
      </c>
      <c r="F10" s="3" t="s">
        <v>24</v>
      </c>
      <c r="G10" s="3" t="s">
        <v>25</v>
      </c>
      <c r="H10" s="3">
        <v>36174</v>
      </c>
      <c r="I10" s="3">
        <v>6.6100000000000006E-2</v>
      </c>
      <c r="J10" s="3">
        <f>H10*12</f>
        <v>434088</v>
      </c>
      <c r="K10" s="5">
        <f>J10*0.065*1.2</f>
        <v>33858.864000000001</v>
      </c>
    </row>
    <row r="11" spans="1:11" ht="30.6">
      <c r="A11" s="3" t="s">
        <v>20</v>
      </c>
      <c r="B11" s="12">
        <v>4109608</v>
      </c>
      <c r="C11" s="3" t="s">
        <v>26</v>
      </c>
      <c r="D11" s="3" t="s">
        <v>27</v>
      </c>
      <c r="E11" s="13" t="s">
        <v>28</v>
      </c>
      <c r="F11" s="3" t="s">
        <v>12</v>
      </c>
      <c r="G11" s="3" t="s">
        <v>29</v>
      </c>
      <c r="H11" s="3">
        <v>36174</v>
      </c>
      <c r="I11" s="3">
        <v>6.6100000000000006E-2</v>
      </c>
      <c r="J11" s="3">
        <f>H11*12</f>
        <v>434088</v>
      </c>
      <c r="K11" s="5">
        <f>J11*0.065*1.2</f>
        <v>33858.864000000001</v>
      </c>
    </row>
    <row r="12" spans="1:11" ht="20.25" customHeight="1">
      <c r="A12" s="10"/>
      <c r="B12" s="15"/>
      <c r="C12" s="10"/>
      <c r="D12" s="10"/>
      <c r="E12" s="16"/>
      <c r="F12" s="10"/>
      <c r="G12" s="10"/>
      <c r="H12" s="10"/>
      <c r="I12" s="11"/>
      <c r="J12" s="7">
        <f>SUM(J10:J11)</f>
        <v>868176</v>
      </c>
      <c r="K12" s="8">
        <f>SUM(K10:K11)</f>
        <v>67717.728000000003</v>
      </c>
    </row>
  </sheetData>
  <mergeCells count="2">
    <mergeCell ref="A8:K8"/>
    <mergeCell ref="A3:H3"/>
  </mergeCells>
  <pageMargins left="0.3" right="0.2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Sampaio</dc:creator>
  <cp:lastModifiedBy>ccardeira</cp:lastModifiedBy>
  <cp:lastPrinted>2017-01-20T10:17:50Z</cp:lastPrinted>
  <dcterms:created xsi:type="dcterms:W3CDTF">2017-01-13T17:18:54Z</dcterms:created>
  <dcterms:modified xsi:type="dcterms:W3CDTF">2017-05-16T16:28:37Z</dcterms:modified>
</cp:coreProperties>
</file>