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4550" yWindow="-105" windowWidth="13785" windowHeight="11895" tabRatio="602"/>
  </bookViews>
  <sheets>
    <sheet name="Folha1" sheetId="3" r:id="rId1"/>
    <sheet name="Folha2" sheetId="4" r:id="rId2"/>
  </sheets>
  <calcPr calcId="144525"/>
</workbook>
</file>

<file path=xl/calcChain.xml><?xml version="1.0" encoding="utf-8"?>
<calcChain xmlns="http://schemas.openxmlformats.org/spreadsheetml/2006/main">
  <c r="G13" i="3"/>
  <c r="G14"/>
  <c r="G15"/>
  <c r="G16"/>
  <c r="G17"/>
  <c r="G18"/>
  <c r="G19"/>
  <c r="G20"/>
  <c r="G21"/>
  <c r="G22"/>
  <c r="G23"/>
  <c r="G24"/>
  <c r="G25"/>
  <c r="G26"/>
  <c r="G27"/>
  <c r="G28"/>
  <c r="G29"/>
  <c r="G30"/>
  <c r="G31"/>
  <c r="G32"/>
  <c r="G33"/>
  <c r="G34"/>
  <c r="G35"/>
  <c r="G36"/>
  <c r="G37"/>
  <c r="G38"/>
  <c r="G39"/>
  <c r="G40"/>
  <c r="G41"/>
  <c r="G42"/>
  <c r="G43"/>
  <c r="G44"/>
  <c r="G12"/>
  <c r="G48" l="1"/>
</calcChain>
</file>

<file path=xl/sharedStrings.xml><?xml version="1.0" encoding="utf-8"?>
<sst xmlns="http://schemas.openxmlformats.org/spreadsheetml/2006/main" count="94" uniqueCount="75">
  <si>
    <t>Artº</t>
  </si>
  <si>
    <t>Designação</t>
  </si>
  <si>
    <t>Unid</t>
  </si>
  <si>
    <t>Quant.</t>
  </si>
  <si>
    <t>P. Unit.</t>
  </si>
  <si>
    <t>m2</t>
  </si>
  <si>
    <t>ml</t>
  </si>
  <si>
    <t>un</t>
  </si>
  <si>
    <t>TOTAL</t>
  </si>
  <si>
    <t>ESTALEIRO</t>
  </si>
  <si>
    <t>Total</t>
  </si>
  <si>
    <t>PAVIMENTAÇÃO</t>
  </si>
  <si>
    <t>LANCIL</t>
  </si>
  <si>
    <t>PAVIMENTOS PRÉ FABRICADOS</t>
  </si>
  <si>
    <t>DRENAGEM PLUVIAL</t>
  </si>
  <si>
    <t>SINALIZAÇÃO</t>
  </si>
  <si>
    <t>SINALIZAÇÃO HORIZONTAL</t>
  </si>
  <si>
    <t>Fornecimento e aplicação de marcas rodoviárias longitudinais em Spray Plástico, incluindo todos os trabalhos, meios, materiais, acessórios e equipamentos necessários, tudo de acordo com o Regulamento de Sinalização do Trânsito (RST)</t>
  </si>
  <si>
    <t>Linha Branca Contínua LBC com 0,12m de espessura</t>
  </si>
  <si>
    <t>Linha Branca Tracejada LBT com 0,12m de espessura e relação traço espaço 2/1</t>
  </si>
  <si>
    <t>Linha Branca Tracejada LBT com 0,12m de espessura e relação traço espaço 1/1</t>
  </si>
  <si>
    <t>Fornecimento e aplicação de marcas rodoviárias transversais em Spray Termoplástico, incluindo todos os trabalhos, meios, materiais, acessórios e equipamentos necessários, tudo de acordo com o Regulamento de Sinalização do Trânsito (RST)</t>
  </si>
  <si>
    <t>Linha de paragem M8</t>
  </si>
  <si>
    <t>Passagem para Peões M11</t>
  </si>
  <si>
    <t>Linha de paragem M8a, com a inscrição STOP</t>
  </si>
  <si>
    <t>Marcas de lombas redutoras de velocidade com quadriculas 0,50x0,50m</t>
  </si>
  <si>
    <t>Raias obliquas delimitadas por linhas continuas M17</t>
  </si>
  <si>
    <t>TRABALHOS PREPARATÓRIOS</t>
  </si>
  <si>
    <t>2.1</t>
  </si>
  <si>
    <t>3.1</t>
  </si>
  <si>
    <t>4.2</t>
  </si>
  <si>
    <t>6.1</t>
  </si>
  <si>
    <t>7.1</t>
  </si>
  <si>
    <t>7.3</t>
  </si>
  <si>
    <t>DIVERSOS</t>
  </si>
  <si>
    <t>7.4</t>
  </si>
  <si>
    <t>Fornecimento e aplicação de lancil-guia em betão, com 8cm de espessura, incluindo abertura e enchimento de fundação, em betão simples, refechamento de juntas com argamassa de cimento e areia, bem como remoção dos produtos sobrantes a vazadouro, todos os trabalhos, meios, materiais, acessórios e equipamentos necessários para a sua execução e bom acabamento, de acordo com indicações da fiscalização.</t>
  </si>
  <si>
    <t>Levantamento e ou rebaixamento de caixas, tampas, grelhas, torneiras e válvulas das infraestruturas existentes  para a cota final de trabalho, em arruamentos, passeios e estacionamentos existentes, que necessitem de intervenção e ou reparação, deixando o pavimento regular, incluindo todos os todos os trabalhos, meios, materiais, remates, acessórios e equipamentos necessários para a sua execução e bom acabamento, de acordo com indicações da fiscalização.</t>
  </si>
  <si>
    <t>7.2</t>
  </si>
  <si>
    <t>Fornecimento, execução e aplicação de sumidouros (60x30), com sistema anti roubo, incluindo abertura e tapamento de vala com solos selecionados, ligação ao coletor através de ramal em tubo PVC corrugado Ø200mm com 10 metros de extensão média, remate do pavimento em betão betuminoso, todos os trabalhos, meios, materiais, remates, acessórios e equipamentos necessários para a sua execução e bom funcionamento, de acordo com indicações da fiscalização.</t>
  </si>
  <si>
    <t>Fornecimento e aplicação de camada de desgaste em argamassa betuminosa com 8% de betume modificado com polimeros e agregados (AC 14 Surf BB), com espessura média 0,05 m , incluindo limpeza do pavimento, eventual regularização e desempeno da plataformal através do enchimento com massas betuminosas e/ou fresagem das zonas do pavimento de cota mais elevada, rega de colagem com emulsão catiónica rápida à taxa de 0,7kg/m2 de betume modificado.</t>
  </si>
  <si>
    <t>Execução de fresagem de pavimento betuminoso existente, numa laugura de 1,5m e espessura de 0,05m, incluindo carga e tansporte a vazadouro autorizado bem como todos os trabalhos meios, materiais, acessórios e equipamentos necessários</t>
  </si>
  <si>
    <t>Substituição e aplicação de lancil idêntico ao existente, em betão, com 12cm de espessura, incluindo remoção e transporte do existente a vazadouro, abertura e enchimento de fundação, em betão simples, refechamento de juntas com argamassa de cimento e areia, bem como remoção dos produtos sobrantes a vazadouro, todos os trabalhos, meios, materiais, acessórios e equipamentos necessários para a sua execução e bom acabamento, de acordo com indicações da fiscalização.</t>
  </si>
  <si>
    <t>Fornecimento e aplicação de caleira sumidoura, em betão pre-fabricado com dimensões 1000x500x500x300, armada com fibras metálicas e rasgo com 50mm, incluindo corte de pavimento, abertura e tapamento de vala com solos selecionados, ligação ao coletor através de ramal em tubo PVC corrugado Ø250mm com 6 metros de extensão média, remate do pavimento em betão betuminoso, todos os trabalhos, meios, materiais, remates, acessórios e equipamentos necessários para a sua execução e bom funcionamento.</t>
  </si>
  <si>
    <t>Execução de saneamento de solos a uma profundidade média de  60cm, incluindo enchimento e compactação de caixa com solos selecionados para o efeito, devidamente envolvidos em manta geotêxtil, carga e tansporte a vazadouro autorizado, bem como corte e arrancamento de raízes de árvores exitentes, que se encontrem a danificar o piso, todos os trabalhos, meios, materiais, acessórios e equipamentos necessários.</t>
  </si>
  <si>
    <t>A presente empreitada contempla a beneficiação de, arruamentos, estacionamentos e passeios na Urbanização do Telheiro  NOTA: Medição em planta de acordo com a cartografia  à escala 1:1000.</t>
  </si>
  <si>
    <t>Fornecimento e assentamento de pavimento pré-fabricado em betão (Pavê) de diversas tipologias (tipo Mapa de portugal, retangular, em I), em passeios existentes, assente sobre almofada de pó de pedra com 10 cm de espessura, na reparação de passeios existentes, incluindo levantamento do pavimento, abertura e preparação de caixa para a cota de trabalho, subida ou rebaixamento de caixas, caso necessário, transporte dos estaleiros do município, remoção dos produtos sobrantes a vazadouro, bem como o refechamento de juntas com aguada de cimento e areia, todos os trabalhos, meios, materiais, acessórios e equipamentos necessários para a sua execução e bom acabamento</t>
  </si>
  <si>
    <t>Fornecimento e execução de caixa de visita, com uma profundidade média de 1,5m, incluindo todo o movimento de terras necessário, soleira em betão simples de 300 Kg de cimento/m3. Com secção interior de  1000 mm, cone, aro e tampa/grelha em FF com 600 mm da classe D400, refechamento de juntas, incluindo todos ao trabalhos, meios, materiais, remates, acessórios e equipamentos necessários para a sua boa execução e funcionamento, de acordo com indicações da fiscalização.</t>
  </si>
  <si>
    <t>8.1</t>
  </si>
  <si>
    <t>vg</t>
  </si>
  <si>
    <t>Reparação de anfiteatro existente, incluindo demolição, carga e transporte a vazadouro das zonas danificadas, abertura e execução de fundação para a nova estrutura em  betão armado com betão C20/25 armado com 4Ø12mm e estribos de Ø6mm afastados de 15cm, bem como, a execução de muretes em blocos de betão prefabricado 50*20*20, sapisco, emboço e reboco dos paramentos, todos os remates, trabalhos, meios, materiais, acessórios e equipamentos necessários para a sua boa execução.</t>
  </si>
  <si>
    <t>8.1.1</t>
  </si>
  <si>
    <t>8.1.1.1</t>
  </si>
  <si>
    <t>8.1.1.2</t>
  </si>
  <si>
    <t>8.1.1.3</t>
  </si>
  <si>
    <t>8.1.2</t>
  </si>
  <si>
    <t>8.1.2.1</t>
  </si>
  <si>
    <t>8.2.1.2</t>
  </si>
  <si>
    <t>8.2.1.3</t>
  </si>
  <si>
    <t>8.2.1.4</t>
  </si>
  <si>
    <t>8.2.1.5</t>
  </si>
  <si>
    <t>Elaboração de fichas de procedimento, de acordo com o equipamento e métodos construtivos a utilizar na Obra, a fim de permitir ao Dono da Obra, nos termos do art.º 13 do decreto-lei n.º273/2003 de 29 de Outubro, autorizar a abertura do Estaleiro, trabalhos relativos ao estaleiro, ou relativos a quaiquer outras instalações provisórias de apoio à execução dos trabalhos, incluindo as correspondentes instalações, redes provisórias de água, de esgoto, de electricidade e de meios de telecomunicações, vias internas de circulação e todos os trabalhos necessários, para o conjunto dos trabalhos incluídos na empreitada, conforme especificações do C.E., montagem, construção, manutenção, desmontagem e demolição do estaleiro e instalações provisórias e implementação do Plano de Prevenção e Gestão de Resíduos. Sinalização temporária de trabalhos, de acordo com projecto elaborado nos termos do Decreto Regulamentar 22A/98 de 1 de Outubro, referente a sinalização vertical, horizontal e outros equipamentos necessários, incluindo fornecimento, implantação e colocação.</t>
  </si>
  <si>
    <t>Fornecimento e aplicação de placa de obra de acordo modelo patente no caderno de encargos, incluindo estrutura de suporte e todos os materiais e trabalhos necessários para a sua boa colocação.</t>
  </si>
  <si>
    <t>2.2</t>
  </si>
  <si>
    <t>4.1</t>
  </si>
  <si>
    <t>5.1</t>
  </si>
  <si>
    <t>5.2</t>
  </si>
  <si>
    <t xml:space="preserve">Fornecimento e execução de pintura de guarda corpos metálicos existentes, com duas demão de tinta de esmalte, cor a definir em obra, incluindo decapagem, todos os trabalhos, meios materiais, acessórios e equipamentos necessários. </t>
  </si>
  <si>
    <t xml:space="preserve">Fornecimento e execução de pintura de muros e muretes, com duas demão de tinta plástica, cor a definir em obra, incluindo lavagem dos muros, com jato de água de alta pressão, execução de eventuais remates ou tratamento de fissuras, todos os trabalhos, meios materiais, acessórios e equipamentos necessários. </t>
  </si>
  <si>
    <t>9.1</t>
  </si>
  <si>
    <t>9.2</t>
  </si>
  <si>
    <t>9.3</t>
  </si>
  <si>
    <t>MAPA DE QUANTIDADES DE TRABALHO</t>
  </si>
  <si>
    <t>ANEXO III</t>
  </si>
  <si>
    <t>T - 07/2018 - BENEFICIAÇÃO DE DIVERSOS ARRUAMENTOS NA URBANIZAÇÃO DO TELHEIRO - UNIÃO DE FREGUESIAS DE LEIRIA, POUSOS, BARREIRA E CORTES</t>
  </si>
</sst>
</file>

<file path=xl/styles.xml><?xml version="1.0" encoding="utf-8"?>
<styleSheet xmlns="http://schemas.openxmlformats.org/spreadsheetml/2006/main">
  <numFmts count="2">
    <numFmt numFmtId="164" formatCode="&quot;€&quot;\ #,##0.00"/>
    <numFmt numFmtId="165" formatCode="#,##0.00\ &quot;€&quot;"/>
  </numFmts>
  <fonts count="6">
    <font>
      <sz val="10"/>
      <name val="Arial"/>
    </font>
    <font>
      <b/>
      <sz val="12"/>
      <name val="Arial"/>
      <family val="2"/>
    </font>
    <font>
      <sz val="12"/>
      <name val="Arial"/>
      <family val="2"/>
    </font>
    <font>
      <b/>
      <sz val="10"/>
      <name val="Arial"/>
      <family val="2"/>
    </font>
    <font>
      <sz val="10"/>
      <name val="Arial"/>
      <family val="2"/>
    </font>
    <font>
      <u/>
      <sz val="10"/>
      <color theme="10"/>
      <name val="Arial"/>
      <family val="2"/>
    </font>
  </fonts>
  <fills count="2">
    <fill>
      <patternFill patternType="none"/>
    </fill>
    <fill>
      <patternFill patternType="gray125"/>
    </fill>
  </fills>
  <borders count="22">
    <border>
      <left/>
      <right/>
      <top/>
      <bottom/>
      <diagonal/>
    </border>
    <border>
      <left style="thin">
        <color indexed="64"/>
      </left>
      <right style="thin">
        <color indexed="64"/>
      </right>
      <top style="hair">
        <color indexed="64"/>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61">
    <xf numFmtId="0" fontId="0" fillId="0" borderId="0" xfId="0"/>
    <xf numFmtId="0" fontId="0" fillId="0" borderId="0" xfId="0" applyBorder="1"/>
    <xf numFmtId="0" fontId="2" fillId="0" borderId="2" xfId="0" applyFont="1" applyBorder="1" applyAlignment="1" applyProtection="1">
      <alignment horizontal="center" vertical="top"/>
      <protection locked="0"/>
    </xf>
    <xf numFmtId="0" fontId="2" fillId="0" borderId="2" xfId="0" applyFont="1" applyBorder="1" applyAlignment="1" applyProtection="1">
      <alignment horizontal="center" vertical="top" wrapText="1"/>
      <protection locked="0"/>
    </xf>
    <xf numFmtId="0" fontId="2" fillId="0" borderId="2" xfId="0" applyFont="1" applyBorder="1" applyAlignment="1" applyProtection="1">
      <alignment horizontal="center"/>
      <protection locked="0"/>
    </xf>
    <xf numFmtId="164" fontId="2" fillId="0" borderId="2" xfId="0" applyNumberFormat="1" applyFont="1" applyBorder="1" applyProtection="1">
      <protection locked="0"/>
    </xf>
    <xf numFmtId="0" fontId="2" fillId="0" borderId="0" xfId="0" applyFont="1" applyBorder="1" applyAlignment="1" applyProtection="1">
      <alignment horizontal="center" vertical="top"/>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center"/>
      <protection locked="0"/>
    </xf>
    <xf numFmtId="164" fontId="2" fillId="0" borderId="0" xfId="0" applyNumberFormat="1" applyFont="1" applyBorder="1" applyProtection="1">
      <protection locked="0"/>
    </xf>
    <xf numFmtId="0" fontId="2" fillId="0" borderId="0" xfId="0" applyFont="1" applyBorder="1" applyAlignment="1" applyProtection="1">
      <alignment horizontal="justify" vertical="top" wrapText="1"/>
      <protection locked="0"/>
    </xf>
    <xf numFmtId="165" fontId="0" fillId="0" borderId="0" xfId="0" applyNumberFormat="1"/>
    <xf numFmtId="0" fontId="4" fillId="0" borderId="1" xfId="0" applyFont="1" applyBorder="1" applyAlignment="1" applyProtection="1">
      <alignment horizontal="justify" vertical="justify"/>
      <protection locked="0"/>
    </xf>
    <xf numFmtId="0" fontId="2" fillId="0" borderId="0" xfId="0" applyFont="1" applyFill="1" applyBorder="1" applyAlignment="1" applyProtection="1">
      <alignment horizontal="center"/>
      <protection locked="0"/>
    </xf>
    <xf numFmtId="0" fontId="0" fillId="0" borderId="0" xfId="0" applyAlignment="1">
      <alignment horizontal="center"/>
    </xf>
    <xf numFmtId="0" fontId="0" fillId="0" borderId="0" xfId="0" applyAlignment="1">
      <alignment horizontal="center" vertical="center"/>
    </xf>
    <xf numFmtId="0" fontId="5" fillId="0" borderId="0" xfId="1" applyAlignment="1" applyProtection="1"/>
    <xf numFmtId="0" fontId="4" fillId="0" borderId="0" xfId="0" applyFont="1" applyBorder="1" applyAlignment="1" applyProtection="1">
      <alignment horizontal="justify" vertical="justify"/>
      <protection locked="0"/>
    </xf>
    <xf numFmtId="0" fontId="4" fillId="0" borderId="0" xfId="0" applyFont="1" applyAlignment="1">
      <alignment wrapText="1"/>
    </xf>
    <xf numFmtId="165" fontId="4" fillId="0" borderId="0" xfId="0" applyNumberFormat="1" applyFont="1" applyBorder="1"/>
    <xf numFmtId="165" fontId="0" fillId="0" borderId="0" xfId="0" applyNumberFormat="1" applyBorder="1"/>
    <xf numFmtId="0" fontId="4" fillId="0" borderId="4" xfId="0" applyFont="1" applyBorder="1" applyAlignment="1" applyProtection="1">
      <alignment horizontal="center"/>
      <protection locked="0"/>
    </xf>
    <xf numFmtId="0" fontId="4" fillId="0" borderId="3" xfId="0" applyFont="1" applyBorder="1" applyAlignment="1" applyProtection="1">
      <alignment horizontal="center" vertical="top"/>
      <protection locked="0"/>
    </xf>
    <xf numFmtId="0" fontId="4" fillId="0" borderId="4" xfId="0" applyFont="1" applyBorder="1" applyAlignment="1" applyProtection="1">
      <alignment horizontal="justify" vertical="justify"/>
      <protection locked="0"/>
    </xf>
    <xf numFmtId="164" fontId="4" fillId="0" borderId="4" xfId="0" applyNumberFormat="1" applyFont="1" applyBorder="1" applyProtection="1">
      <protection locked="0"/>
    </xf>
    <xf numFmtId="165" fontId="4" fillId="0" borderId="5" xfId="0" applyNumberFormat="1" applyFont="1" applyBorder="1" applyProtection="1">
      <protection locked="0"/>
    </xf>
    <xf numFmtId="0" fontId="4" fillId="0" borderId="4" xfId="0" applyFont="1" applyBorder="1" applyAlignment="1" applyProtection="1">
      <alignment horizontal="justify" vertical="top"/>
      <protection locked="0"/>
    </xf>
    <xf numFmtId="0" fontId="4" fillId="0" borderId="3" xfId="0" applyFont="1" applyBorder="1" applyAlignment="1" applyProtection="1">
      <alignment horizontal="justify" vertical="justify"/>
      <protection locked="0"/>
    </xf>
    <xf numFmtId="0" fontId="3" fillId="0" borderId="4" xfId="0" applyFont="1" applyBorder="1" applyAlignment="1" applyProtection="1">
      <alignment horizontal="center" vertical="justify"/>
      <protection locked="0"/>
    </xf>
    <xf numFmtId="0" fontId="4" fillId="0" borderId="6" xfId="0" applyFont="1" applyBorder="1" applyAlignment="1" applyProtection="1">
      <alignment horizontal="center" vertical="top"/>
      <protection locked="0"/>
    </xf>
    <xf numFmtId="0" fontId="4" fillId="0" borderId="7" xfId="0" applyFont="1" applyBorder="1" applyAlignment="1" applyProtection="1">
      <alignment horizontal="justify" vertical="justify"/>
      <protection locked="0"/>
    </xf>
    <xf numFmtId="0" fontId="4" fillId="0" borderId="7" xfId="0" applyFont="1" applyBorder="1" applyAlignment="1" applyProtection="1">
      <alignment horizontal="center"/>
      <protection locked="0"/>
    </xf>
    <xf numFmtId="164" fontId="4" fillId="0" borderId="7" xfId="0" applyNumberFormat="1" applyFont="1" applyBorder="1" applyProtection="1">
      <protection locked="0"/>
    </xf>
    <xf numFmtId="165" fontId="4" fillId="0" borderId="8" xfId="0" applyNumberFormat="1" applyFont="1" applyBorder="1" applyProtection="1">
      <protection locked="0"/>
    </xf>
    <xf numFmtId="0" fontId="3" fillId="0" borderId="9" xfId="0" applyFont="1" applyBorder="1" applyAlignment="1" applyProtection="1">
      <alignment horizontal="center" vertical="top"/>
      <protection locked="0"/>
    </xf>
    <xf numFmtId="0" fontId="3" fillId="0" borderId="10" xfId="0" applyFont="1" applyBorder="1" applyAlignment="1" applyProtection="1">
      <alignment vertical="justify"/>
      <protection locked="0"/>
    </xf>
    <xf numFmtId="0" fontId="4" fillId="0" borderId="10" xfId="0" applyFont="1" applyBorder="1" applyAlignment="1" applyProtection="1">
      <alignment horizontal="center" vertical="top"/>
      <protection locked="0"/>
    </xf>
    <xf numFmtId="0" fontId="4" fillId="0" borderId="10" xfId="0" applyFont="1" applyBorder="1" applyAlignment="1" applyProtection="1">
      <alignment horizontal="center"/>
      <protection locked="0"/>
    </xf>
    <xf numFmtId="0" fontId="4" fillId="0" borderId="10" xfId="0" applyFont="1" applyBorder="1" applyProtection="1">
      <protection locked="0"/>
    </xf>
    <xf numFmtId="0" fontId="4" fillId="0" borderId="11" xfId="0" applyFont="1" applyBorder="1" applyProtection="1">
      <protection locked="0"/>
    </xf>
    <xf numFmtId="0" fontId="0" fillId="0" borderId="12" xfId="0" applyBorder="1"/>
    <xf numFmtId="0" fontId="0" fillId="0" borderId="13" xfId="0" applyBorder="1"/>
    <xf numFmtId="0" fontId="0" fillId="0" borderId="14" xfId="0" applyBorder="1"/>
    <xf numFmtId="0" fontId="0" fillId="0" borderId="15" xfId="0" applyBorder="1"/>
    <xf numFmtId="0" fontId="1" fillId="0" borderId="16" xfId="0" applyFont="1" applyBorder="1" applyAlignment="1" applyProtection="1">
      <alignment horizontal="center" vertical="center"/>
      <protection locked="0"/>
    </xf>
    <xf numFmtId="0" fontId="1" fillId="0" borderId="17" xfId="0" applyFont="1" applyBorder="1" applyAlignment="1" applyProtection="1">
      <alignment horizontal="center" vertical="justify"/>
      <protection locked="0"/>
    </xf>
    <xf numFmtId="0" fontId="1" fillId="0" borderId="17"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4" fillId="0" borderId="4" xfId="0" applyFont="1" applyBorder="1" applyAlignment="1" applyProtection="1">
      <alignment horizontal="left" vertical="justify"/>
      <protection locked="0"/>
    </xf>
    <xf numFmtId="0" fontId="0" fillId="0" borderId="2" xfId="0" applyBorder="1"/>
    <xf numFmtId="0" fontId="0" fillId="0" borderId="19" xfId="0" applyBorder="1"/>
    <xf numFmtId="0" fontId="0" fillId="0" borderId="20" xfId="0" applyBorder="1"/>
    <xf numFmtId="0" fontId="0" fillId="0" borderId="21" xfId="0" applyBorder="1"/>
    <xf numFmtId="0" fontId="3" fillId="0" borderId="2" xfId="0" applyFont="1" applyBorder="1" applyAlignment="1">
      <alignment horizontal="center" vertical="center"/>
    </xf>
    <xf numFmtId="0" fontId="1" fillId="0" borderId="0" xfId="0" applyFont="1" applyBorder="1" applyAlignment="1">
      <alignment horizontal="center"/>
    </xf>
    <xf numFmtId="0" fontId="2" fillId="0" borderId="0" xfId="0" applyFont="1" applyAlignment="1">
      <alignment horizontal="center"/>
    </xf>
    <xf numFmtId="0" fontId="2" fillId="0" borderId="15" xfId="0" applyFont="1" applyBorder="1" applyAlignment="1">
      <alignment horizontal="center"/>
    </xf>
    <xf numFmtId="0" fontId="0" fillId="0" borderId="0" xfId="0" applyAlignment="1">
      <alignment horizontal="center"/>
    </xf>
    <xf numFmtId="0" fontId="3" fillId="0" borderId="14" xfId="0" applyFont="1" applyBorder="1" applyAlignment="1">
      <alignment horizontal="center" wrapText="1"/>
    </xf>
    <xf numFmtId="0" fontId="3" fillId="0" borderId="0" xfId="0" applyFont="1" applyBorder="1" applyAlignment="1">
      <alignment horizontal="center" wrapText="1"/>
    </xf>
    <xf numFmtId="0" fontId="3" fillId="0" borderId="15" xfId="0" applyFont="1" applyBorder="1" applyAlignment="1">
      <alignment horizontal="center" wrapText="1"/>
    </xf>
  </cellXfs>
  <cellStyles count="2">
    <cellStyle name="Hiperligação"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M57"/>
  <sheetViews>
    <sheetView tabSelected="1" workbookViewId="0">
      <selection activeCell="J10" sqref="J10"/>
    </sheetView>
  </sheetViews>
  <sheetFormatPr defaultRowHeight="12.75"/>
  <cols>
    <col min="2" max="2" width="7.7109375" customWidth="1"/>
    <col min="3" max="3" width="50.85546875" customWidth="1"/>
    <col min="4" max="4" width="6.140625" customWidth="1"/>
    <col min="5" max="5" width="8.28515625" customWidth="1"/>
    <col min="6" max="6" width="9.7109375" bestFit="1" customWidth="1"/>
    <col min="7" max="7" width="12" bestFit="1" customWidth="1"/>
    <col min="8" max="13" width="11.7109375" bestFit="1" customWidth="1"/>
  </cols>
  <sheetData>
    <row r="1" spans="2:7">
      <c r="B1" s="40"/>
      <c r="C1" s="49"/>
      <c r="D1" s="49"/>
      <c r="E1" s="49"/>
      <c r="F1" s="49"/>
      <c r="G1" s="41"/>
    </row>
    <row r="2" spans="2:7" ht="15.75">
      <c r="B2" s="42"/>
      <c r="C2" s="1"/>
      <c r="D2" s="1"/>
      <c r="E2" s="54" t="s">
        <v>73</v>
      </c>
      <c r="F2" s="55"/>
      <c r="G2" s="56"/>
    </row>
    <row r="3" spans="2:7" ht="13.5" thickBot="1">
      <c r="B3" s="50"/>
      <c r="C3" s="51"/>
      <c r="D3" s="51"/>
      <c r="E3" s="51"/>
      <c r="F3" s="51"/>
      <c r="G3" s="52"/>
    </row>
    <row r="4" spans="2:7" ht="33" customHeight="1">
      <c r="B4" s="40"/>
      <c r="C4" s="53" t="s">
        <v>72</v>
      </c>
      <c r="D4" s="53"/>
      <c r="E4" s="53"/>
      <c r="F4" s="53"/>
      <c r="G4" s="41"/>
    </row>
    <row r="5" spans="2:7">
      <c r="B5" s="58" t="s">
        <v>74</v>
      </c>
      <c r="C5" s="59"/>
      <c r="D5" s="59"/>
      <c r="E5" s="59"/>
      <c r="F5" s="59"/>
      <c r="G5" s="60"/>
    </row>
    <row r="6" spans="2:7">
      <c r="B6" s="58"/>
      <c r="C6" s="59"/>
      <c r="D6" s="59"/>
      <c r="E6" s="59"/>
      <c r="F6" s="59"/>
      <c r="G6" s="60"/>
    </row>
    <row r="7" spans="2:7" ht="13.5" thickBot="1">
      <c r="B7" s="42"/>
      <c r="C7" s="1"/>
      <c r="D7" s="1"/>
      <c r="E7" s="1"/>
      <c r="F7" s="1"/>
      <c r="G7" s="43"/>
    </row>
    <row r="8" spans="2:7" ht="15.75">
      <c r="B8" s="44" t="s">
        <v>0</v>
      </c>
      <c r="C8" s="45" t="s">
        <v>1</v>
      </c>
      <c r="D8" s="46" t="s">
        <v>2</v>
      </c>
      <c r="E8" s="46" t="s">
        <v>3</v>
      </c>
      <c r="F8" s="46" t="s">
        <v>4</v>
      </c>
      <c r="G8" s="47" t="s">
        <v>10</v>
      </c>
    </row>
    <row r="9" spans="2:7">
      <c r="B9" s="34"/>
      <c r="C9" s="35"/>
      <c r="D9" s="36"/>
      <c r="E9" s="37"/>
      <c r="F9" s="38"/>
      <c r="G9" s="39"/>
    </row>
    <row r="10" spans="2:7" ht="51">
      <c r="B10" s="22">
        <v>1</v>
      </c>
      <c r="C10" s="23" t="s">
        <v>45</v>
      </c>
      <c r="D10" s="21"/>
      <c r="E10" s="21"/>
      <c r="F10" s="24"/>
      <c r="G10" s="25"/>
    </row>
    <row r="11" spans="2:7">
      <c r="B11" s="22">
        <v>2</v>
      </c>
      <c r="C11" s="48" t="s">
        <v>9</v>
      </c>
      <c r="D11" s="21"/>
      <c r="E11" s="21"/>
      <c r="F11" s="24"/>
      <c r="G11" s="25"/>
    </row>
    <row r="12" spans="2:7" ht="255">
      <c r="B12" s="22" t="s">
        <v>28</v>
      </c>
      <c r="C12" s="23" t="s">
        <v>61</v>
      </c>
      <c r="D12" s="21" t="s">
        <v>49</v>
      </c>
      <c r="E12" s="21">
        <v>1</v>
      </c>
      <c r="F12" s="24"/>
      <c r="G12" s="25">
        <f>E12*F12</f>
        <v>0</v>
      </c>
    </row>
    <row r="13" spans="2:7" ht="51">
      <c r="B13" s="22" t="s">
        <v>63</v>
      </c>
      <c r="C13" s="23" t="s">
        <v>62</v>
      </c>
      <c r="D13" s="21" t="s">
        <v>7</v>
      </c>
      <c r="E13" s="21">
        <v>1</v>
      </c>
      <c r="F13" s="24"/>
      <c r="G13" s="25">
        <f t="shared" ref="G13:G44" si="0">E13*F13</f>
        <v>0</v>
      </c>
    </row>
    <row r="14" spans="2:7">
      <c r="B14" s="22">
        <v>3</v>
      </c>
      <c r="C14" s="23" t="s">
        <v>27</v>
      </c>
      <c r="D14" s="21"/>
      <c r="E14" s="21"/>
      <c r="F14" s="24"/>
      <c r="G14" s="25">
        <f t="shared" si="0"/>
        <v>0</v>
      </c>
    </row>
    <row r="15" spans="2:7" ht="102">
      <c r="B15" s="22" t="s">
        <v>29</v>
      </c>
      <c r="C15" s="23" t="s">
        <v>44</v>
      </c>
      <c r="D15" s="21" t="s">
        <v>5</v>
      </c>
      <c r="E15" s="21">
        <v>2045</v>
      </c>
      <c r="F15" s="24"/>
      <c r="G15" s="25">
        <f t="shared" si="0"/>
        <v>0</v>
      </c>
    </row>
    <row r="16" spans="2:7">
      <c r="B16" s="22">
        <v>4</v>
      </c>
      <c r="C16" s="23" t="s">
        <v>11</v>
      </c>
      <c r="D16" s="21"/>
      <c r="E16" s="21"/>
      <c r="F16" s="24"/>
      <c r="G16" s="25">
        <f t="shared" si="0"/>
        <v>0</v>
      </c>
    </row>
    <row r="17" spans="2:11" ht="63.75">
      <c r="B17" s="22" t="s">
        <v>64</v>
      </c>
      <c r="C17" s="23" t="s">
        <v>41</v>
      </c>
      <c r="D17" s="21" t="s">
        <v>5</v>
      </c>
      <c r="E17" s="21">
        <v>6438</v>
      </c>
      <c r="F17" s="24"/>
      <c r="G17" s="25">
        <f t="shared" si="0"/>
        <v>0</v>
      </c>
    </row>
    <row r="18" spans="2:11" ht="114.75">
      <c r="B18" s="22" t="s">
        <v>30</v>
      </c>
      <c r="C18" s="23" t="s">
        <v>40</v>
      </c>
      <c r="D18" s="21" t="s">
        <v>5</v>
      </c>
      <c r="E18" s="21">
        <v>13178</v>
      </c>
      <c r="F18" s="24"/>
      <c r="G18" s="25">
        <f t="shared" si="0"/>
        <v>0</v>
      </c>
      <c r="H18" s="11"/>
    </row>
    <row r="19" spans="2:11">
      <c r="B19" s="22">
        <v>5</v>
      </c>
      <c r="C19" s="23" t="s">
        <v>12</v>
      </c>
      <c r="D19" s="21"/>
      <c r="E19" s="21"/>
      <c r="F19" s="24"/>
      <c r="G19" s="25">
        <f t="shared" si="0"/>
        <v>0</v>
      </c>
    </row>
    <row r="20" spans="2:11" ht="114.75">
      <c r="B20" s="22" t="s">
        <v>65</v>
      </c>
      <c r="C20" s="23" t="s">
        <v>42</v>
      </c>
      <c r="D20" s="21" t="s">
        <v>6</v>
      </c>
      <c r="E20" s="21">
        <v>300</v>
      </c>
      <c r="F20" s="24"/>
      <c r="G20" s="25">
        <f t="shared" si="0"/>
        <v>0</v>
      </c>
    </row>
    <row r="21" spans="2:11" ht="102">
      <c r="B21" s="22" t="s">
        <v>66</v>
      </c>
      <c r="C21" s="23" t="s">
        <v>36</v>
      </c>
      <c r="D21" s="21" t="s">
        <v>6</v>
      </c>
      <c r="E21" s="21">
        <v>100</v>
      </c>
      <c r="F21" s="24"/>
      <c r="G21" s="25">
        <f t="shared" si="0"/>
        <v>0</v>
      </c>
    </row>
    <row r="22" spans="2:11">
      <c r="B22" s="22">
        <v>6</v>
      </c>
      <c r="C22" s="23" t="s">
        <v>13</v>
      </c>
      <c r="D22" s="21"/>
      <c r="E22" s="21"/>
      <c r="F22" s="24"/>
      <c r="G22" s="25">
        <f t="shared" si="0"/>
        <v>0</v>
      </c>
    </row>
    <row r="23" spans="2:11" ht="165.75">
      <c r="B23" s="22" t="s">
        <v>31</v>
      </c>
      <c r="C23" s="23" t="s">
        <v>46</v>
      </c>
      <c r="D23" s="21" t="s">
        <v>5</v>
      </c>
      <c r="E23" s="21">
        <v>500</v>
      </c>
      <c r="F23" s="24"/>
      <c r="G23" s="25">
        <f t="shared" si="0"/>
        <v>0</v>
      </c>
    </row>
    <row r="24" spans="2:11">
      <c r="B24" s="22">
        <v>7</v>
      </c>
      <c r="C24" s="23" t="s">
        <v>14</v>
      </c>
      <c r="D24" s="21"/>
      <c r="E24" s="21"/>
      <c r="F24" s="24"/>
      <c r="G24" s="25">
        <f t="shared" si="0"/>
        <v>0</v>
      </c>
    </row>
    <row r="25" spans="2:11" ht="114.75">
      <c r="B25" s="22" t="s">
        <v>32</v>
      </c>
      <c r="C25" s="23" t="s">
        <v>37</v>
      </c>
      <c r="D25" s="21" t="s">
        <v>7</v>
      </c>
      <c r="E25" s="21">
        <v>200</v>
      </c>
      <c r="F25" s="24"/>
      <c r="G25" s="25">
        <f t="shared" si="0"/>
        <v>0</v>
      </c>
    </row>
    <row r="26" spans="2:11" ht="114.75">
      <c r="B26" s="22" t="s">
        <v>38</v>
      </c>
      <c r="C26" s="26" t="s">
        <v>47</v>
      </c>
      <c r="D26" s="21" t="s">
        <v>7</v>
      </c>
      <c r="E26" s="21">
        <v>2</v>
      </c>
      <c r="F26" s="24"/>
      <c r="G26" s="25">
        <f t="shared" si="0"/>
        <v>0</v>
      </c>
    </row>
    <row r="27" spans="2:11" ht="114.75">
      <c r="B27" s="22" t="s">
        <v>33</v>
      </c>
      <c r="C27" s="23" t="s">
        <v>39</v>
      </c>
      <c r="D27" s="21" t="s">
        <v>7</v>
      </c>
      <c r="E27" s="21">
        <v>4</v>
      </c>
      <c r="F27" s="24"/>
      <c r="G27" s="25">
        <f t="shared" si="0"/>
        <v>0</v>
      </c>
    </row>
    <row r="28" spans="2:11" ht="127.5">
      <c r="B28" s="22" t="s">
        <v>35</v>
      </c>
      <c r="C28" s="23" t="s">
        <v>43</v>
      </c>
      <c r="D28" s="21" t="s">
        <v>6</v>
      </c>
      <c r="E28" s="21">
        <v>54</v>
      </c>
      <c r="F28" s="24"/>
      <c r="G28" s="25">
        <f t="shared" si="0"/>
        <v>0</v>
      </c>
      <c r="H28" s="11"/>
    </row>
    <row r="29" spans="2:11">
      <c r="B29" s="22">
        <v>8</v>
      </c>
      <c r="C29" s="23" t="s">
        <v>15</v>
      </c>
      <c r="D29" s="21"/>
      <c r="E29" s="21"/>
      <c r="F29" s="24"/>
      <c r="G29" s="25">
        <f t="shared" si="0"/>
        <v>0</v>
      </c>
      <c r="I29" s="17"/>
      <c r="J29" s="17"/>
      <c r="K29" s="1"/>
    </row>
    <row r="30" spans="2:11">
      <c r="B30" s="22" t="s">
        <v>48</v>
      </c>
      <c r="C30" s="23" t="s">
        <v>16</v>
      </c>
      <c r="D30" s="21"/>
      <c r="E30" s="21"/>
      <c r="F30" s="24"/>
      <c r="G30" s="25">
        <f t="shared" si="0"/>
        <v>0</v>
      </c>
      <c r="I30" s="17"/>
      <c r="J30" s="17"/>
      <c r="K30" s="1"/>
    </row>
    <row r="31" spans="2:11" ht="63.75">
      <c r="B31" s="22" t="s">
        <v>51</v>
      </c>
      <c r="C31" s="23" t="s">
        <v>17</v>
      </c>
      <c r="D31" s="21"/>
      <c r="E31" s="21"/>
      <c r="F31" s="24"/>
      <c r="G31" s="25">
        <f t="shared" si="0"/>
        <v>0</v>
      </c>
      <c r="I31" s="17"/>
      <c r="J31" s="17"/>
      <c r="K31" s="1"/>
    </row>
    <row r="32" spans="2:11">
      <c r="B32" s="22" t="s">
        <v>52</v>
      </c>
      <c r="C32" s="23" t="s">
        <v>18</v>
      </c>
      <c r="D32" s="21" t="s">
        <v>6</v>
      </c>
      <c r="E32" s="21">
        <v>1910</v>
      </c>
      <c r="F32" s="24"/>
      <c r="G32" s="25">
        <f t="shared" si="0"/>
        <v>0</v>
      </c>
      <c r="I32" s="17"/>
      <c r="J32" s="17"/>
      <c r="K32" s="1"/>
    </row>
    <row r="33" spans="2:13" ht="25.5">
      <c r="B33" s="22" t="s">
        <v>53</v>
      </c>
      <c r="C33" s="23" t="s">
        <v>19</v>
      </c>
      <c r="D33" s="21" t="s">
        <v>6</v>
      </c>
      <c r="E33" s="21">
        <v>955</v>
      </c>
      <c r="F33" s="24"/>
      <c r="G33" s="25">
        <f t="shared" si="0"/>
        <v>0</v>
      </c>
      <c r="I33" s="17"/>
      <c r="J33" s="17"/>
      <c r="K33" s="1"/>
    </row>
    <row r="34" spans="2:13" ht="25.5">
      <c r="B34" s="22" t="s">
        <v>54</v>
      </c>
      <c r="C34" s="23" t="s">
        <v>20</v>
      </c>
      <c r="D34" s="21" t="s">
        <v>6</v>
      </c>
      <c r="E34" s="21">
        <v>180</v>
      </c>
      <c r="F34" s="24"/>
      <c r="G34" s="25">
        <f t="shared" si="0"/>
        <v>0</v>
      </c>
      <c r="I34" s="17"/>
      <c r="J34" s="17"/>
      <c r="K34" s="1"/>
    </row>
    <row r="35" spans="2:13" ht="63.75">
      <c r="B35" s="22" t="s">
        <v>55</v>
      </c>
      <c r="C35" s="23" t="s">
        <v>21</v>
      </c>
      <c r="D35" s="21"/>
      <c r="E35" s="21"/>
      <c r="F35" s="24"/>
      <c r="G35" s="25">
        <f t="shared" si="0"/>
        <v>0</v>
      </c>
      <c r="I35" s="17"/>
      <c r="J35" s="17"/>
      <c r="K35" s="1"/>
    </row>
    <row r="36" spans="2:13">
      <c r="B36" s="22" t="s">
        <v>56</v>
      </c>
      <c r="C36" s="23" t="s">
        <v>22</v>
      </c>
      <c r="D36" s="21" t="s">
        <v>5</v>
      </c>
      <c r="E36" s="21">
        <v>24</v>
      </c>
      <c r="F36" s="24"/>
      <c r="G36" s="25">
        <f t="shared" si="0"/>
        <v>0</v>
      </c>
      <c r="I36" s="17"/>
      <c r="J36" s="17"/>
      <c r="K36" s="1"/>
    </row>
    <row r="37" spans="2:13">
      <c r="B37" s="22" t="s">
        <v>57</v>
      </c>
      <c r="C37" s="23" t="s">
        <v>24</v>
      </c>
      <c r="D37" s="21" t="s">
        <v>7</v>
      </c>
      <c r="E37" s="21">
        <v>2</v>
      </c>
      <c r="F37" s="24"/>
      <c r="G37" s="25">
        <f t="shared" si="0"/>
        <v>0</v>
      </c>
      <c r="I37" s="17"/>
      <c r="J37" s="17"/>
      <c r="K37" s="1"/>
    </row>
    <row r="38" spans="2:13">
      <c r="B38" s="22" t="s">
        <v>58</v>
      </c>
      <c r="C38" s="23" t="s">
        <v>23</v>
      </c>
      <c r="D38" s="21" t="s">
        <v>5</v>
      </c>
      <c r="E38" s="21">
        <v>2</v>
      </c>
      <c r="F38" s="24"/>
      <c r="G38" s="25">
        <f t="shared" si="0"/>
        <v>0</v>
      </c>
      <c r="I38" s="17"/>
      <c r="J38" s="17"/>
      <c r="K38" s="1"/>
    </row>
    <row r="39" spans="2:13" ht="25.5">
      <c r="B39" s="22" t="s">
        <v>59</v>
      </c>
      <c r="C39" s="23" t="s">
        <v>25</v>
      </c>
      <c r="D39" s="21" t="s">
        <v>5</v>
      </c>
      <c r="E39" s="21">
        <v>12</v>
      </c>
      <c r="F39" s="24"/>
      <c r="G39" s="25">
        <f t="shared" si="0"/>
        <v>0</v>
      </c>
      <c r="I39" s="17"/>
      <c r="J39" s="17"/>
      <c r="K39" s="1"/>
    </row>
    <row r="40" spans="2:13">
      <c r="B40" s="22" t="s">
        <v>60</v>
      </c>
      <c r="C40" s="23" t="s">
        <v>26</v>
      </c>
      <c r="D40" s="21" t="s">
        <v>5</v>
      </c>
      <c r="E40" s="21">
        <v>245</v>
      </c>
      <c r="F40" s="24"/>
      <c r="G40" s="25">
        <f t="shared" si="0"/>
        <v>0</v>
      </c>
      <c r="H40" s="11"/>
      <c r="I40" s="17"/>
      <c r="J40" s="17"/>
      <c r="K40" s="1"/>
    </row>
    <row r="41" spans="2:13">
      <c r="B41" s="22">
        <v>9</v>
      </c>
      <c r="C41" s="23" t="s">
        <v>34</v>
      </c>
      <c r="D41" s="21"/>
      <c r="E41" s="21"/>
      <c r="F41" s="24"/>
      <c r="G41" s="25">
        <f t="shared" si="0"/>
        <v>0</v>
      </c>
      <c r="I41" s="17"/>
      <c r="J41" s="17"/>
      <c r="K41" s="1"/>
    </row>
    <row r="42" spans="2:13" ht="114.75">
      <c r="B42" s="22" t="s">
        <v>69</v>
      </c>
      <c r="C42" s="23" t="s">
        <v>50</v>
      </c>
      <c r="D42" s="21" t="s">
        <v>49</v>
      </c>
      <c r="E42" s="21">
        <v>1</v>
      </c>
      <c r="F42" s="24"/>
      <c r="G42" s="25">
        <f t="shared" si="0"/>
        <v>0</v>
      </c>
      <c r="I42" s="17"/>
      <c r="J42" s="17"/>
      <c r="K42" s="1"/>
    </row>
    <row r="43" spans="2:13" ht="76.5">
      <c r="B43" s="22" t="s">
        <v>70</v>
      </c>
      <c r="C43" s="23" t="s">
        <v>68</v>
      </c>
      <c r="D43" s="21" t="s">
        <v>5</v>
      </c>
      <c r="E43" s="21">
        <v>741.5</v>
      </c>
      <c r="F43" s="24"/>
      <c r="G43" s="25">
        <f t="shared" si="0"/>
        <v>0</v>
      </c>
      <c r="I43" s="17"/>
      <c r="J43" s="17"/>
      <c r="K43" s="1"/>
    </row>
    <row r="44" spans="2:13" ht="63.75">
      <c r="B44" s="22" t="s">
        <v>71</v>
      </c>
      <c r="C44" s="23" t="s">
        <v>67</v>
      </c>
      <c r="D44" s="21" t="s">
        <v>6</v>
      </c>
      <c r="E44" s="21">
        <v>226</v>
      </c>
      <c r="F44" s="24"/>
      <c r="G44" s="25">
        <f t="shared" si="0"/>
        <v>0</v>
      </c>
      <c r="H44" s="11"/>
      <c r="I44" s="17"/>
      <c r="J44" s="17"/>
      <c r="K44" s="1"/>
    </row>
    <row r="45" spans="2:13">
      <c r="B45" s="22"/>
      <c r="C45" s="23"/>
      <c r="D45" s="21"/>
      <c r="E45" s="21"/>
      <c r="F45" s="24"/>
      <c r="G45" s="25"/>
      <c r="H45" s="11"/>
      <c r="I45" s="17"/>
      <c r="J45" s="17"/>
      <c r="K45" s="20"/>
      <c r="L45" s="11"/>
    </row>
    <row r="46" spans="2:13">
      <c r="B46" s="27"/>
      <c r="C46" s="23"/>
      <c r="D46" s="21"/>
      <c r="E46" s="21"/>
      <c r="F46" s="24"/>
      <c r="G46" s="25"/>
      <c r="I46" s="1"/>
      <c r="J46" s="1"/>
      <c r="K46" s="1"/>
    </row>
    <row r="47" spans="2:13">
      <c r="B47" s="27"/>
      <c r="C47" s="23"/>
      <c r="D47" s="21"/>
      <c r="E47" s="21"/>
      <c r="F47" s="24"/>
      <c r="G47" s="25"/>
      <c r="I47" s="1"/>
      <c r="J47" s="1"/>
      <c r="K47" s="1"/>
    </row>
    <row r="48" spans="2:13">
      <c r="B48" s="27"/>
      <c r="C48" s="28" t="s">
        <v>8</v>
      </c>
      <c r="D48" s="21"/>
      <c r="E48" s="21"/>
      <c r="F48" s="24"/>
      <c r="G48" s="25">
        <f>SUM(G11:G44)</f>
        <v>0</v>
      </c>
      <c r="H48" s="11"/>
      <c r="I48" s="20"/>
      <c r="K48" s="19"/>
      <c r="M48" s="11"/>
    </row>
    <row r="49" spans="2:11">
      <c r="B49" s="27"/>
      <c r="C49" s="23"/>
      <c r="D49" s="21"/>
      <c r="E49" s="21"/>
      <c r="F49" s="24"/>
      <c r="G49" s="25"/>
      <c r="H49" s="11"/>
    </row>
    <row r="50" spans="2:11" ht="13.5" thickBot="1">
      <c r="B50" s="29"/>
      <c r="C50" s="30"/>
      <c r="D50" s="31"/>
      <c r="E50" s="31"/>
      <c r="F50" s="32"/>
      <c r="G50" s="33"/>
    </row>
    <row r="51" spans="2:11" ht="15">
      <c r="B51" s="2"/>
      <c r="C51" s="3"/>
      <c r="D51" s="4"/>
      <c r="E51" s="4"/>
      <c r="F51" s="5"/>
      <c r="G51" s="5"/>
    </row>
    <row r="52" spans="2:11">
      <c r="K52" s="11"/>
    </row>
    <row r="57" spans="2:11">
      <c r="C57" s="18"/>
    </row>
  </sheetData>
  <mergeCells count="3">
    <mergeCell ref="B5:G6"/>
    <mergeCell ref="C4:F4"/>
    <mergeCell ref="E2:G2"/>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dimension ref="A2:M139"/>
  <sheetViews>
    <sheetView workbookViewId="0">
      <selection activeCell="R161" sqref="A1:R161"/>
    </sheetView>
  </sheetViews>
  <sheetFormatPr defaultRowHeight="12.75"/>
  <cols>
    <col min="1" max="1" width="10" customWidth="1"/>
    <col min="2" max="2" width="56.140625" customWidth="1"/>
  </cols>
  <sheetData>
    <row r="2" spans="1:6" ht="15">
      <c r="A2" s="6"/>
      <c r="B2" s="12"/>
      <c r="C2" s="8"/>
      <c r="D2" s="8"/>
      <c r="E2" s="9"/>
      <c r="F2" s="9"/>
    </row>
    <row r="3" spans="1:6" ht="15">
      <c r="A3" s="6"/>
      <c r="B3" s="10"/>
      <c r="C3" s="8"/>
      <c r="D3" s="8"/>
      <c r="E3" s="9"/>
      <c r="F3" s="9"/>
    </row>
    <row r="4" spans="1:6" ht="15">
      <c r="A4" s="6"/>
      <c r="B4" s="12"/>
      <c r="C4" s="8"/>
      <c r="D4" s="8"/>
      <c r="E4" s="9"/>
      <c r="F4" s="9"/>
    </row>
    <row r="5" spans="1:6" ht="15">
      <c r="A5" s="6"/>
      <c r="B5" s="7"/>
      <c r="C5" s="8"/>
      <c r="D5" s="8"/>
      <c r="E5" s="9"/>
      <c r="F5" s="9"/>
    </row>
    <row r="6" spans="1:6" ht="15">
      <c r="A6" s="6"/>
      <c r="B6" s="7"/>
      <c r="C6" s="8"/>
      <c r="D6" s="8"/>
      <c r="E6" s="9"/>
      <c r="F6" s="9"/>
    </row>
    <row r="7" spans="1:6" ht="15">
      <c r="A7" s="6"/>
      <c r="B7" s="12"/>
      <c r="C7" s="8"/>
      <c r="D7" s="8"/>
      <c r="E7" s="9"/>
      <c r="F7" s="9"/>
    </row>
    <row r="8" spans="1:6" ht="15">
      <c r="A8" s="6"/>
      <c r="B8" s="7"/>
      <c r="C8" s="8"/>
      <c r="D8" s="8"/>
      <c r="E8" s="9"/>
      <c r="F8" s="9"/>
    </row>
    <row r="9" spans="1:6" ht="15">
      <c r="A9" s="6"/>
      <c r="B9" s="12"/>
      <c r="C9" s="8"/>
      <c r="D9" s="8"/>
      <c r="E9" s="9"/>
      <c r="F9" s="9"/>
    </row>
    <row r="10" spans="1:6" ht="15">
      <c r="A10" s="6"/>
      <c r="B10" s="7"/>
      <c r="C10" s="8"/>
      <c r="D10" s="8"/>
      <c r="E10" s="9"/>
      <c r="F10" s="9"/>
    </row>
    <row r="11" spans="1:6" ht="15">
      <c r="A11" s="6"/>
      <c r="B11" s="7"/>
      <c r="C11" s="8"/>
      <c r="D11" s="8"/>
      <c r="E11" s="9"/>
      <c r="F11" s="9"/>
    </row>
    <row r="12" spans="1:6" ht="15">
      <c r="A12" s="6"/>
      <c r="B12" s="12"/>
      <c r="C12" s="8"/>
      <c r="D12" s="8"/>
      <c r="E12" s="9"/>
      <c r="F12" s="9"/>
    </row>
    <row r="13" spans="1:6" ht="15">
      <c r="A13" s="6"/>
      <c r="B13" s="7"/>
      <c r="C13" s="8"/>
      <c r="D13" s="8"/>
      <c r="E13" s="9"/>
      <c r="F13" s="9"/>
    </row>
    <row r="14" spans="1:6" ht="15">
      <c r="A14" s="6"/>
      <c r="B14" s="7"/>
      <c r="C14" s="8"/>
      <c r="D14" s="8"/>
      <c r="E14" s="9"/>
      <c r="F14" s="9"/>
    </row>
    <row r="15" spans="1:6" ht="15">
      <c r="A15" s="6"/>
      <c r="B15" s="12"/>
      <c r="C15" s="8"/>
      <c r="D15" s="8"/>
      <c r="E15" s="9"/>
      <c r="F15" s="9"/>
    </row>
    <row r="16" spans="1:6" ht="15">
      <c r="A16" s="6"/>
      <c r="B16" s="7"/>
      <c r="C16" s="8"/>
      <c r="D16" s="8"/>
      <c r="E16" s="9"/>
      <c r="F16" s="9"/>
    </row>
    <row r="17" spans="1:6" ht="15">
      <c r="A17" s="6"/>
      <c r="B17" s="12"/>
      <c r="C17" s="8"/>
      <c r="D17" s="8"/>
      <c r="E17" s="9"/>
      <c r="F17" s="9"/>
    </row>
    <row r="18" spans="1:6" ht="15">
      <c r="A18" s="6"/>
      <c r="B18" s="7"/>
      <c r="C18" s="8"/>
      <c r="D18" s="8"/>
      <c r="E18" s="9"/>
      <c r="F18" s="9"/>
    </row>
    <row r="19" spans="1:6" ht="15">
      <c r="A19" s="6"/>
      <c r="B19" s="12"/>
      <c r="C19" s="8"/>
      <c r="D19" s="8"/>
      <c r="E19" s="9"/>
      <c r="F19" s="9"/>
    </row>
    <row r="20" spans="1:6" ht="15">
      <c r="A20" s="6"/>
      <c r="B20" s="12"/>
      <c r="C20" s="8"/>
      <c r="D20" s="8"/>
      <c r="E20" s="9"/>
      <c r="F20" s="9"/>
    </row>
    <row r="21" spans="1:6" ht="15">
      <c r="A21" s="6"/>
      <c r="B21" s="12"/>
      <c r="C21" s="8"/>
      <c r="D21" s="8"/>
      <c r="E21" s="9"/>
      <c r="F21" s="9"/>
    </row>
    <row r="22" spans="1:6" ht="15">
      <c r="A22" s="6"/>
      <c r="B22" s="12"/>
      <c r="C22" s="8"/>
      <c r="D22" s="8"/>
      <c r="E22" s="9"/>
      <c r="F22" s="9"/>
    </row>
    <row r="23" spans="1:6" ht="15">
      <c r="A23" s="6"/>
      <c r="B23" s="12"/>
      <c r="C23" s="8"/>
      <c r="D23" s="8"/>
      <c r="E23" s="9"/>
      <c r="F23" s="9"/>
    </row>
    <row r="24" spans="1:6" ht="15">
      <c r="A24" s="6"/>
      <c r="B24" s="7"/>
      <c r="C24" s="8"/>
      <c r="D24" s="8"/>
      <c r="E24" s="9"/>
      <c r="F24" s="9"/>
    </row>
    <row r="25" spans="1:6" ht="15">
      <c r="A25" s="6"/>
      <c r="B25" s="7"/>
      <c r="C25" s="8"/>
      <c r="D25" s="8"/>
      <c r="E25" s="9"/>
      <c r="F25" s="9"/>
    </row>
    <row r="26" spans="1:6" ht="15">
      <c r="A26" s="6"/>
      <c r="B26" s="7"/>
      <c r="C26" s="8"/>
      <c r="D26" s="8"/>
      <c r="E26" s="9"/>
      <c r="F26" s="9"/>
    </row>
    <row r="27" spans="1:6" ht="15">
      <c r="A27" s="6"/>
      <c r="B27" s="10"/>
      <c r="C27" s="8"/>
      <c r="D27" s="8"/>
      <c r="E27" s="9"/>
      <c r="F27" s="9"/>
    </row>
    <row r="28" spans="1:6" ht="15">
      <c r="A28" s="6"/>
      <c r="B28" s="6"/>
      <c r="C28" s="8"/>
      <c r="D28" s="8"/>
      <c r="E28" s="9"/>
      <c r="F28" s="9"/>
    </row>
    <row r="30" spans="1:6" ht="15">
      <c r="D30" s="13"/>
    </row>
    <row r="31" spans="1:6" ht="15">
      <c r="D31" s="13"/>
    </row>
    <row r="33" spans="2:4" ht="15">
      <c r="D33" s="13"/>
    </row>
    <row r="34" spans="2:4" ht="15">
      <c r="D34" s="13"/>
    </row>
    <row r="35" spans="2:4" ht="15">
      <c r="D35" s="13"/>
    </row>
    <row r="38" spans="2:4" ht="15">
      <c r="B38" s="7"/>
    </row>
    <row r="39" spans="2:4" ht="15">
      <c r="B39" s="7"/>
    </row>
    <row r="40" spans="2:4" ht="15">
      <c r="B40" s="10"/>
    </row>
    <row r="48" spans="2:4" ht="15">
      <c r="D48" s="13"/>
    </row>
    <row r="53" spans="2:2" ht="15">
      <c r="B53" s="7"/>
    </row>
    <row r="65" spans="2:2">
      <c r="B65" s="14"/>
    </row>
    <row r="69" spans="2:2">
      <c r="B69" s="14"/>
    </row>
    <row r="82" spans="2:2" ht="15">
      <c r="B82" s="7"/>
    </row>
    <row r="94" spans="2:2">
      <c r="B94" s="15"/>
    </row>
    <row r="101" spans="2:2" ht="15">
      <c r="B101" s="7"/>
    </row>
    <row r="112" spans="2:2" ht="15">
      <c r="B112" s="7"/>
    </row>
    <row r="127" spans="2:13">
      <c r="B127" s="14"/>
    </row>
    <row r="128" spans="2:13">
      <c r="M128" s="16"/>
    </row>
    <row r="132" spans="7:12">
      <c r="L132" s="16"/>
    </row>
    <row r="138" spans="7:12">
      <c r="G138" s="57"/>
      <c r="H138" s="57"/>
      <c r="I138" s="57"/>
    </row>
    <row r="139" spans="7:12">
      <c r="G139" s="57"/>
      <c r="H139" s="57"/>
      <c r="I139" s="57"/>
    </row>
  </sheetData>
  <mergeCells count="3">
    <mergeCell ref="H138:H139"/>
    <mergeCell ref="G138:G139"/>
    <mergeCell ref="I138:I1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vt:i4>
      </vt:variant>
    </vt:vector>
  </HeadingPairs>
  <TitlesOfParts>
    <vt:vector size="2" baseType="lpstr">
      <vt:lpstr>Folha1</vt:lpstr>
      <vt:lpstr>Folha2</vt:lpstr>
    </vt:vector>
  </TitlesOfParts>
  <Company>Câmara Municipal de Leiria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Folha Tipo de Medição</dc:title>
  <dc:creator>psousa</dc:creator>
  <dc:description>Grupo de Trabalho do SGQ para o Departamento de Obras Municipais.</dc:description>
  <cp:lastModifiedBy>helia</cp:lastModifiedBy>
  <cp:lastPrinted>2009-08-05T15:56:13Z</cp:lastPrinted>
  <dcterms:created xsi:type="dcterms:W3CDTF">1998-07-16T10:40:03Z</dcterms:created>
  <dcterms:modified xsi:type="dcterms:W3CDTF">2018-07-23T13:11:21Z</dcterms:modified>
</cp:coreProperties>
</file>