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300" windowWidth="16380" windowHeight="7890"/>
  </bookViews>
  <sheets>
    <sheet name="Projecto Base" sheetId="1" r:id="rId1"/>
    <sheet name="Unidades" sheetId="2" r:id="rId2"/>
  </sheets>
  <definedNames>
    <definedName name="_xlnm.Print_Area" localSheetId="0">'Projecto Base'!$A$1:$F$55</definedName>
    <definedName name="Valores_admissiveis">'Projecto Base'!#REF!</definedName>
  </definedNames>
  <calcPr calcId="125725"/>
</workbook>
</file>

<file path=xl/calcChain.xml><?xml version="1.0" encoding="utf-8"?>
<calcChain xmlns="http://schemas.openxmlformats.org/spreadsheetml/2006/main">
  <c r="F9" i="1"/>
  <c r="F11"/>
  <c r="F12"/>
  <c r="F18"/>
  <c r="F21"/>
  <c r="F22"/>
  <c r="F23"/>
  <c r="F24"/>
  <c r="F26"/>
  <c r="F27"/>
  <c r="F30"/>
  <c r="F31"/>
  <c r="F32"/>
  <c r="F34"/>
  <c r="F35"/>
  <c r="F36"/>
  <c r="F37"/>
  <c r="F38"/>
  <c r="F39"/>
  <c r="F40"/>
  <c r="F42"/>
  <c r="F44"/>
  <c r="F45"/>
  <c r="F46"/>
  <c r="F48"/>
  <c r="F49"/>
  <c r="F50"/>
  <c r="F51"/>
  <c r="F52"/>
  <c r="F53"/>
  <c r="F54"/>
  <c r="F8"/>
  <c r="F15" l="1"/>
  <c r="F55" l="1"/>
  <c r="F17"/>
</calcChain>
</file>

<file path=xl/sharedStrings.xml><?xml version="1.0" encoding="utf-8"?>
<sst xmlns="http://schemas.openxmlformats.org/spreadsheetml/2006/main" count="172" uniqueCount="133">
  <si>
    <t>Capítulo/Artigo</t>
  </si>
  <si>
    <t>Designação</t>
  </si>
  <si>
    <t>Qtd.</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</si>
  <si>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</si>
  <si>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</si>
  <si>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</si>
  <si>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</si>
  <si>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</si>
  <si>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</si>
  <si>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</si>
  <si>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</si>
  <si>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</si>
  <si>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</si>
  <si>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</si>
  <si>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</si>
  <si>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</si>
  <si>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</si>
  <si>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</si>
  <si>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</si>
  <si>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</si>
  <si>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</si>
  <si>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</si>
  <si>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</si>
  <si>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</si>
  <si>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</si>
  <si>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</si>
  <si>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</si>
  <si>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</si>
  <si>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</si>
  <si>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</si>
  <si>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</si>
  <si>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</si>
  <si>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</si>
  <si>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</si>
  <si>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</si>
  <si>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</si>
  <si>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</si>
  <si>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</si>
  <si>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</si>
  <si>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1</t>
  </si>
  <si>
    <t>Estaleiro</t>
  </si>
  <si>
    <t>Un</t>
  </si>
  <si>
    <t>Montagem, construção, manutenção, desmontagem e demolição do estaleiro e instalações provisórias e implementação do Plano de Prevenção e Gestão de Resíduos. E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</si>
  <si>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com modelo patente no caderno de encargos, incluindo estrutura de suporte e todos os materiais e trabalhos necessários para a sua boa colocação.</t>
  </si>
  <si>
    <t>Trabalhos preparatórios</t>
  </si>
  <si>
    <t>Desmatação, incluindo derrube de árvores, desenraizamento, decapagem numa espessura de 0,20m, limpeza do terreno, carga, transporte e colocação dos produtos em vazadouro certificado e indemnização por depósito.</t>
  </si>
  <si>
    <t>Escavação em taludes e bermas para atingir as cotas finais, incluíndo remoção transporte e descarga a aterro ou a vazadouro certificado e indemnização por depósito.</t>
  </si>
  <si>
    <t>Fornecimento e aplicação de camada em agregado britado de granulometria extensa (ABGE), após rega e compactação, incluíndo todos os trabalhos e materiais.</t>
  </si>
  <si>
    <t>Com 0,30m de espessura.</t>
  </si>
  <si>
    <t>Fornecimento e aplicação de lancil guia em betão simples tipo 25x8, rebaixado nas zonas dos acessos, incluíndo fundação em betão simples da classe C16/20, abertura de fundação, betumagem de juntas com argamassa à cor do lancil e todos os trabalhos necessários.</t>
  </si>
  <si>
    <t>Fornecimento e aplicação de lancil de passeio em betão simples tipo 25x15x12, rebaixado com 2 peças nas zonas dos acessos, incluíndo fundação em betão simples da classe C16/20, abertura de fundação, betumagem de juntas com argamassa à cor do lancil e todos os trabalhos necessários.</t>
  </si>
  <si>
    <t>Execução de câmaras de visita, conforme desenho de pormenor, com aro e tampa metálica em FFD da classe D400 normalizada de acordo com a N.P. 124, com ab. útil=60cm, com a inscrição de "Pluviais", junta de insonorização, incluíndo as ligações dos colectores de projecto, e o movimento de terras necessário à sua execução.</t>
  </si>
  <si>
    <t>Diversos</t>
  </si>
  <si>
    <t>Pavimento em betão C20/25 afagado com 0,10 m de espessura, incluindo fundação em ABGE e malhasol CQ30.</t>
  </si>
  <si>
    <t>Pavimento de  calçada grossa, em cubos de calcário 9/11 cm, incluindo areia/pó de pedra calcária para assentamento com 0,05m de espessura.</t>
  </si>
  <si>
    <t>Pavimento em blocos de betão Holanda cinza 0,20X0,10 m, incluindo areia/pó de pedra calcária para assentamento com 0,05m de espessura.</t>
  </si>
  <si>
    <t>Restabelecimento de acessibilidades às edificações existentes, onde as novas cotas do passeio criaram desníveis que se justiquem retificar com:</t>
  </si>
  <si>
    <t>Demolição/remoção de pavimentos diversos existentes (lancil, mosaico, pavês, calçadas, betuminosos) até 0,20m, incluindo corte de remate quando necessário, carga, transporte e colocação dos produtos em depósito e/ou vazadouro certificado, eventual indemnização por depósito, assim como a execução de todos os trabalhos necessários.</t>
  </si>
  <si>
    <t>Demolição/remoção de betão em valetas e acessos até 0,20m, incluindo corte de remate quando necessário, carga, transporte e colocação dos produtos em depósito e/ou vazadouro certificado, eventual indemnização por depósito, assim como a execução de todos os trabalhos necessários.</t>
  </si>
  <si>
    <t>Ml</t>
  </si>
  <si>
    <t>Ø400 em coletor</t>
  </si>
  <si>
    <t>Ø315 em coletor</t>
  </si>
  <si>
    <t>Com 0,15m de espessura.</t>
  </si>
  <si>
    <t xml:space="preserve">Trabalho de ligação do colector de projecto à câmara de visita existente. </t>
  </si>
  <si>
    <t xml:space="preserve">Levantamento de tampas de caixas de visita de infraestruturas diversas para as cotas finais dos pavimentos a executar, incluindo todos os trabalhos e materiais necessários. </t>
  </si>
  <si>
    <t>Demolições</t>
  </si>
  <si>
    <t>Terraplanagem</t>
  </si>
  <si>
    <t>Movimentos de terras</t>
  </si>
  <si>
    <t xml:space="preserve">Pavimentos </t>
  </si>
  <si>
    <t>Fornecimento e assentamento de blocos de betão pré-fabricados (pavê), com 0,225x0,10x0,06 m, na cor natural (cinza), incluindo regularização da plataforma, camada de pó de pedra com 0,05m, refechamento de juntas com cimento e areia fina ao traço 1:4 e todos os trabalhos e materiais necessários á sua boa execução.</t>
  </si>
  <si>
    <t>Fornecimento e assentamento de blocos de betão pré-fabricados (pavê), com 0,225x0,10x0,08 m, na cor natural (cinza), incluindo regularização da plataforma, camada de pó de pedra com 0,05m, refechamento de juntas com cimento e areia fina ao traço 1:4 e todos os trabalhos e materiais necessários á sua boa execução.</t>
  </si>
  <si>
    <t xml:space="preserve">Øint 1.00m e até h=2,00m </t>
  </si>
  <si>
    <t>Ø200 em Ligações de tubos de queda privados ao coletor</t>
  </si>
  <si>
    <t>Fornecimento e colocação de canaletes 150X200 mm com grelha zincada para drenagem das águas pluivias onde as cotas de soleiras de edificações estejam mais baixas que os pavimentos do passeio, incluindo todos os trabalhos necessários à sua instalação.</t>
  </si>
  <si>
    <t>Execução de caixa de recepção de águas pluviais, em elementos pré-fabricados de betão, 400x400, h=1,00m, com tampa em betão, incluindo soleira em betão e o movimento de terras.</t>
  </si>
  <si>
    <t>Execução de caixa de recepção de águas pluviais, em elementos pré-fabricados de betão, 600x600, h=1,20m, com tampa em betão, incluindo soleira em betão e o movimento de terras.</t>
  </si>
  <si>
    <t>Passeios</t>
  </si>
  <si>
    <t>Drenagem pluvial</t>
  </si>
  <si>
    <t xml:space="preserve">Fornecimento e instalação de tubagem de ligação em PP corrugado SN8,  incluindo escavação mecânica em abertura de vala em terra, terra dura, rocha branda, betão betuminoso, solocimento e betão, podendo estas ser abertas manualmente ou mecanicamente, com profundidade máxima de 2,00 m, com uma largura de fundo de 0,80 m, carga, transporte e descarga dos produtos resultantes da escavação e sua colocação em vazadouro certificado, eventual indeminização por depósito, assim como a execução de todos os trabalhos. Nota: Todos os danos causados por esta intervenção são da responsabilidade do adjudicatário. O seu leito deve ser regular e isento de pedras e coberto com uma camada de 0,02 m de areia. Deverá ainda ser considerado o tapamento da vala com ABGE por camadas de 0,20m de espessura devidamente regadas e compactadas, devendo ainda ser considerada a instalação de uma fita de sinalização plástica com a inscrição “Pluvial” a qual será implantada a uma distância de 50 cm do seu extradorso superior.
</t>
  </si>
  <si>
    <t>Construção de caixa de sargeta completa, com altura inferior a 1,20 m, incluindo todo o movimento de terras necessário, soleira em betão simples de 300 Kg de cimento/m3 e corpo em elementos pré-fabricados e betão, com secção interior de 0,670x0,300, ramal em tubo PVC 250 numa média de 3ml e grelha plana em FFD, com 650x350 mm, da classe C250, conforme norma EN 124, assente em caixa de sargeta.</t>
  </si>
  <si>
    <t xml:space="preserve">Trabalhos de pavimentação inerentes à execução da vala, com aterro de 0,30m de ABGE e aplicação de camada de AC 14 surf (BB) - Repavimentação com Betão Betuminoso com características de desgaste com 0,05m de espessura na largura da vala. </t>
  </si>
  <si>
    <t>Fornecimento e aplicação de sinalização vertical de "código", incluindo fornecimento, transporte e colocação. Os sinais serão em chapa de alumínio com 2mm de espessura, aba dupla, com tela reflectora tipo "Engineer Grade (EG)" com garantia mínima de 7 anos e com acessórios de afixação para suporte de acordo com as características definidas no quadro acima. No tardoz deverão ser aplicadas barras de sustentação em alumínio do “tipo OME”, soldadas bem como incluir no verso a inscrição “Município de Leiria”. A sinalização do trânsito deve obedecer ao estipulado no Regulamento de Sinalização do Trânsito (DR 22A/98, de 1 de Outubro, alterado pelo DR 41/2002, de 20 de Agosto, pelo DR 13/2003, de 26.06 e pelo DL 39/2010, de 26.04) e no DL 163/2006, de 08 de Agosto.</t>
  </si>
  <si>
    <t>B7 - Aproximação de rotunda</t>
  </si>
  <si>
    <t>A1a - Curva à direita</t>
  </si>
  <si>
    <t>Fornecimento e aplicação de prumos incluindo acessórios. Os prumos serão de secção circular, em chapa de aço galvanizado com 3mm de espessura, Ø = 60mm com altura que após colocação permita garantir uma altura livre de 2,40m, incluindo peças de ligação, maciços de fundação e remate com o pavimento.</t>
  </si>
  <si>
    <t>C13 - Proibibão de exceder a velocidade máxima de 50 km/h</t>
  </si>
  <si>
    <t>B9b - Entroncamento com via sem prioridade</t>
  </si>
  <si>
    <t>C14a - Proibição de ultrapassar</t>
  </si>
  <si>
    <t>C20c - Fimda proibição de ultrapassar</t>
  </si>
  <si>
    <t>Execução de aterros, com materiais seleccionados da classe SW, constituídos por areias bem graduadas com cascalho, e isento de pedras, torrões e raízes ou outros materiais orgânicos, por camadas de 0,20m, incluindo fornecimento, espalhamento, rega e compactação manual ou mecânica de modo a obter 98% do ensaio de Proctor Modificado.</t>
  </si>
  <si>
    <t>1.1</t>
  </si>
  <si>
    <t>1.2</t>
  </si>
  <si>
    <t>2.1</t>
  </si>
  <si>
    <t>2.2</t>
  </si>
  <si>
    <t>3.1</t>
  </si>
  <si>
    <t>3.1.1</t>
  </si>
  <si>
    <t>3.2</t>
  </si>
  <si>
    <t>3.2.1</t>
  </si>
  <si>
    <t>3.2.2</t>
  </si>
  <si>
    <t>4.1</t>
  </si>
  <si>
    <t>4.1.1</t>
  </si>
  <si>
    <t>4.1.2</t>
  </si>
  <si>
    <t>4.2</t>
  </si>
  <si>
    <t>4.3</t>
  </si>
  <si>
    <t>5.1</t>
  </si>
  <si>
    <t>5.2</t>
  </si>
  <si>
    <t>6.1</t>
  </si>
  <si>
    <t>6.1.1</t>
  </si>
  <si>
    <t>6.1.2</t>
  </si>
  <si>
    <t>6.1.3</t>
  </si>
  <si>
    <t>6.2</t>
  </si>
  <si>
    <t>6.2.1</t>
  </si>
  <si>
    <t>6.3</t>
  </si>
  <si>
    <t>6.4</t>
  </si>
  <si>
    <t>6.5</t>
  </si>
  <si>
    <t>6.6</t>
  </si>
  <si>
    <t>6.7</t>
  </si>
  <si>
    <t>6.8</t>
  </si>
  <si>
    <t>7.1</t>
  </si>
  <si>
    <t>7.2</t>
  </si>
  <si>
    <t>7.2.1</t>
  </si>
  <si>
    <t>7.2.2</t>
  </si>
  <si>
    <t>7.2.3</t>
  </si>
  <si>
    <t>7.3</t>
  </si>
  <si>
    <t>7.3.1</t>
  </si>
  <si>
    <t>7.3.2</t>
  </si>
  <si>
    <t>7.3.3</t>
  </si>
  <si>
    <t>7.3.4</t>
  </si>
  <si>
    <t>7.3.5</t>
  </si>
  <si>
    <t>7.3.6</t>
  </si>
  <si>
    <t>7.4</t>
  </si>
  <si>
    <t>ANEXO III</t>
  </si>
  <si>
    <t>T - 66/2018 - Construção de passeio na EN 356,  (Campos e Cerca) - Freguesia de Maceira, Leiria</t>
  </si>
</sst>
</file>

<file path=xl/styles.xml><?xml version="1.0" encoding="utf-8"?>
<styleSheet xmlns="http://schemas.openxmlformats.org/spreadsheetml/2006/main">
  <numFmts count="4">
    <numFmt numFmtId="164" formatCode="_-* #,##0.00&quot; €&quot;_-;\-* #,##0.00&quot; €&quot;_-;_-* \-??&quot; €&quot;_-;_-@_-"/>
    <numFmt numFmtId="165" formatCode="#,##0.00&quot; €&quot;"/>
    <numFmt numFmtId="166" formatCode="#,##0.00\ &quot;€&quot;"/>
    <numFmt numFmtId="167" formatCode="#,##0.00\ [$€];[Red]\-#,##0.00\ [$€]"/>
  </numFmts>
  <fonts count="18">
    <font>
      <sz val="11"/>
      <color rgb="FF000000"/>
      <name val="Calibri"/>
      <family val="2"/>
      <charset val="1"/>
    </font>
    <font>
      <sz val="11"/>
      <color theme="1"/>
      <name val="Calibri"/>
      <family val="2"/>
      <scheme val="minor"/>
    </font>
    <font>
      <sz val="8"/>
      <color rgb="FF000000"/>
      <name val="Verdana"/>
      <family val="2"/>
      <charset val="1"/>
    </font>
    <font>
      <sz val="8"/>
      <color rgb="FF000000"/>
      <name val="Calibri"/>
      <family val="2"/>
      <charset val="1"/>
    </font>
    <font>
      <sz val="11"/>
      <color rgb="FFFFFFFF"/>
      <name val="Calibri"/>
      <family val="2"/>
      <charset val="1"/>
    </font>
    <font>
      <sz val="10"/>
      <name val="Calibri"/>
      <family val="2"/>
      <charset val="1"/>
    </font>
    <font>
      <sz val="10"/>
      <name val="Calibri"/>
      <family val="2"/>
    </font>
    <font>
      <b/>
      <sz val="10"/>
      <name val="Calibri"/>
      <family val="2"/>
    </font>
    <font>
      <sz val="10"/>
      <color theme="1"/>
      <name val="Calibri"/>
      <family val="2"/>
    </font>
    <font>
      <sz val="10"/>
      <name val="Arial"/>
      <family val="2"/>
    </font>
    <font>
      <sz val="10"/>
      <name val="MS Sans Serif"/>
      <family val="2"/>
    </font>
    <font>
      <sz val="10"/>
      <color indexed="8"/>
      <name val="MS Sans Serif"/>
      <family val="2"/>
    </font>
    <font>
      <sz val="10"/>
      <name val="Calibri"/>
      <family val="2"/>
      <scheme val="minor"/>
    </font>
    <font>
      <b/>
      <sz val="10"/>
      <color theme="1"/>
      <name val="Calibri"/>
      <family val="2"/>
    </font>
    <font>
      <sz val="11"/>
      <color rgb="FF000000"/>
      <name val="Calibri"/>
      <family val="2"/>
      <charset val="1"/>
    </font>
    <font>
      <b/>
      <sz val="14"/>
      <name val="Calibri"/>
      <family val="2"/>
    </font>
    <font>
      <b/>
      <sz val="16"/>
      <name val="Calibri"/>
      <family val="2"/>
    </font>
    <font>
      <b/>
      <sz val="16"/>
      <color rgb="FF000000"/>
      <name val="Calibri"/>
      <family val="2"/>
    </font>
  </fonts>
  <fills count="3">
    <fill>
      <patternFill patternType="none"/>
    </fill>
    <fill>
      <patternFill patternType="gray125"/>
    </fill>
    <fill>
      <patternFill patternType="solid">
        <fgColor rgb="FFF79646"/>
        <bgColor rgb="FFFF8080"/>
      </patternFill>
    </fill>
  </fills>
  <borders count="24">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auto="1"/>
      </left>
      <right/>
      <top/>
      <bottom style="hair">
        <color auto="1"/>
      </bottom>
      <diagonal/>
    </border>
    <border>
      <left/>
      <right/>
      <top/>
      <bottom style="hair">
        <color auto="1"/>
      </bottom>
      <diagonal/>
    </border>
  </borders>
  <cellStyleXfs count="18">
    <xf numFmtId="0" fontId="0" fillId="0" borderId="0"/>
    <xf numFmtId="0" fontId="4" fillId="2" borderId="0"/>
    <xf numFmtId="0" fontId="1" fillId="0" borderId="0"/>
    <xf numFmtId="0" fontId="9" fillId="0" borderId="0"/>
    <xf numFmtId="0" fontId="9" fillId="0" borderId="0"/>
    <xf numFmtId="167" fontId="9" fillId="0" borderId="0" applyFill="0" applyBorder="0" applyAlignment="0" applyProtection="0"/>
    <xf numFmtId="2" fontId="10" fillId="0" borderId="0" applyBorder="0" applyAlignment="0" applyProtection="0"/>
    <xf numFmtId="0" fontId="9" fillId="0" borderId="0"/>
    <xf numFmtId="2" fontId="10" fillId="0" borderId="0" applyBorder="0" applyAlignment="0" applyProtection="0"/>
    <xf numFmtId="0" fontId="11" fillId="0" borderId="0"/>
    <xf numFmtId="0" fontId="11" fillId="0" borderId="0"/>
    <xf numFmtId="0" fontId="9" fillId="0" borderId="0"/>
    <xf numFmtId="0" fontId="9" fillId="0" borderId="0"/>
    <xf numFmtId="1" fontId="9" fillId="0" borderId="0" applyFill="0" applyBorder="0" applyAlignment="0" applyProtection="0"/>
    <xf numFmtId="1" fontId="9" fillId="0" borderId="0" applyFill="0" applyBorder="0" applyAlignment="0" applyProtection="0"/>
    <xf numFmtId="1" fontId="9" fillId="0" borderId="0" applyFill="0" applyBorder="0" applyAlignment="0" applyProtection="0"/>
    <xf numFmtId="1" fontId="9" fillId="0" borderId="0" applyFill="0" applyBorder="0" applyAlignment="0" applyProtection="0"/>
    <xf numFmtId="164" fontId="14" fillId="0" borderId="0"/>
  </cellStyleXfs>
  <cellXfs count="57">
    <xf numFmtId="0" fontId="0" fillId="0" borderId="0" xfId="0"/>
    <xf numFmtId="0" fontId="2" fillId="0" borderId="0" xfId="0" applyFont="1"/>
    <xf numFmtId="0" fontId="0" fillId="0" borderId="0" xfId="0" applyFont="1"/>
    <xf numFmtId="49" fontId="2" fillId="0" borderId="0" xfId="0" applyNumberFormat="1" applyFont="1" applyAlignment="1">
      <alignment horizontal="left" vertical="top"/>
    </xf>
    <xf numFmtId="0" fontId="2" fillId="0" borderId="0" xfId="0" applyFont="1" applyAlignment="1">
      <alignment horizontal="right" vertical="top"/>
    </xf>
    <xf numFmtId="0" fontId="6" fillId="0" borderId="1" xfId="0" applyFont="1" applyFill="1" applyBorder="1" applyAlignment="1">
      <alignment vertical="top"/>
    </xf>
    <xf numFmtId="166" fontId="6" fillId="0" borderId="1" xfId="0" applyNumberFormat="1" applyFont="1" applyFill="1" applyBorder="1" applyAlignment="1">
      <alignment horizontal="left" vertical="top"/>
    </xf>
    <xf numFmtId="49" fontId="6" fillId="0" borderId="2" xfId="0" applyNumberFormat="1" applyFont="1" applyFill="1" applyBorder="1" applyAlignment="1">
      <alignment vertical="top"/>
    </xf>
    <xf numFmtId="0" fontId="6" fillId="0" borderId="3" xfId="0" applyFont="1" applyFill="1" applyBorder="1" applyAlignment="1">
      <alignment vertical="top"/>
    </xf>
    <xf numFmtId="0" fontId="6" fillId="0" borderId="4" xfId="0" applyFont="1" applyFill="1" applyBorder="1" applyAlignment="1">
      <alignment vertical="top"/>
    </xf>
    <xf numFmtId="49" fontId="6" fillId="0" borderId="5" xfId="0" applyNumberFormat="1" applyFont="1" applyFill="1" applyBorder="1" applyAlignment="1">
      <alignment vertical="top"/>
    </xf>
    <xf numFmtId="164" fontId="6" fillId="0" borderId="6" xfId="0" applyNumberFormat="1" applyFont="1" applyFill="1" applyBorder="1" applyAlignment="1">
      <alignment vertical="top"/>
    </xf>
    <xf numFmtId="164" fontId="6" fillId="0" borderId="6" xfId="1" applyNumberFormat="1" applyFont="1" applyFill="1" applyBorder="1" applyAlignment="1" applyProtection="1">
      <alignment horizontal="left" vertical="top"/>
    </xf>
    <xf numFmtId="49" fontId="5" fillId="0" borderId="7" xfId="0" applyNumberFormat="1" applyFont="1" applyFill="1" applyBorder="1" applyAlignment="1">
      <alignment horizontal="left" vertical="top"/>
    </xf>
    <xf numFmtId="0" fontId="6" fillId="0" borderId="8" xfId="0" applyNumberFormat="1" applyFont="1" applyFill="1" applyBorder="1" applyAlignment="1">
      <alignment horizontal="left" vertical="top" wrapText="1" shrinkToFit="1"/>
    </xf>
    <xf numFmtId="2" fontId="5" fillId="0" borderId="8" xfId="1" applyNumberFormat="1" applyFont="1" applyFill="1" applyBorder="1" applyAlignment="1" applyProtection="1">
      <alignment horizontal="left" vertical="top"/>
    </xf>
    <xf numFmtId="49" fontId="5" fillId="0" borderId="8" xfId="0" applyNumberFormat="1" applyFont="1" applyFill="1" applyBorder="1" applyAlignment="1">
      <alignment horizontal="left" vertical="top"/>
    </xf>
    <xf numFmtId="165" fontId="7" fillId="0" borderId="8" xfId="0" applyNumberFormat="1" applyFont="1" applyBorder="1" applyAlignment="1">
      <alignment horizontal="left" vertical="top"/>
    </xf>
    <xf numFmtId="164" fontId="7" fillId="0" borderId="9" xfId="1" applyNumberFormat="1" applyFont="1" applyFill="1" applyBorder="1" applyAlignment="1" applyProtection="1">
      <alignment horizontal="left" vertical="top"/>
    </xf>
    <xf numFmtId="0" fontId="2" fillId="0" borderId="0" xfId="0" applyFont="1" applyFill="1"/>
    <xf numFmtId="0" fontId="0" fillId="0" borderId="0" xfId="0" applyFill="1"/>
    <xf numFmtId="0" fontId="3" fillId="0" borderId="0" xfId="0" applyFont="1" applyFill="1" applyAlignment="1">
      <alignment horizontal="center" vertical="center"/>
    </xf>
    <xf numFmtId="0" fontId="0" fillId="0" borderId="0" xfId="0"/>
    <xf numFmtId="0" fontId="2" fillId="0" borderId="0" xfId="0" applyFont="1"/>
    <xf numFmtId="49" fontId="6" fillId="0" borderId="5" xfId="0" applyNumberFormat="1" applyFont="1" applyFill="1" applyBorder="1" applyAlignment="1">
      <alignment horizontal="center" vertical="top"/>
    </xf>
    <xf numFmtId="0" fontId="8" fillId="0" borderId="5" xfId="2" applyFont="1" applyBorder="1" applyAlignment="1">
      <alignment horizontal="center" vertical="top"/>
    </xf>
    <xf numFmtId="0" fontId="6" fillId="0" borderId="13" xfId="0" applyFont="1" applyFill="1" applyBorder="1" applyAlignment="1">
      <alignment vertical="top"/>
    </xf>
    <xf numFmtId="0" fontId="6" fillId="0" borderId="14" xfId="0" applyFont="1" applyFill="1" applyBorder="1" applyAlignment="1">
      <alignment vertical="top"/>
    </xf>
    <xf numFmtId="164" fontId="6" fillId="0" borderId="15" xfId="0" applyNumberFormat="1" applyFont="1" applyFill="1" applyBorder="1" applyAlignment="1">
      <alignment vertical="top"/>
    </xf>
    <xf numFmtId="2" fontId="6" fillId="0" borderId="17" xfId="0" applyNumberFormat="1" applyFont="1" applyFill="1" applyBorder="1" applyAlignment="1">
      <alignment horizontal="left" vertical="top"/>
    </xf>
    <xf numFmtId="49" fontId="6" fillId="0" borderId="17" xfId="0" applyNumberFormat="1" applyFont="1" applyFill="1" applyBorder="1" applyAlignment="1">
      <alignment horizontal="left" vertical="top"/>
    </xf>
    <xf numFmtId="166" fontId="6" fillId="0" borderId="17" xfId="0" applyNumberFormat="1" applyFont="1" applyFill="1" applyBorder="1" applyAlignment="1">
      <alignment horizontal="left" vertical="top"/>
    </xf>
    <xf numFmtId="164" fontId="6" fillId="0" borderId="18" xfId="1" applyNumberFormat="1" applyFont="1" applyFill="1" applyBorder="1" applyAlignment="1" applyProtection="1">
      <alignment horizontal="left" vertical="top"/>
    </xf>
    <xf numFmtId="49" fontId="6" fillId="0" borderId="22" xfId="0" applyNumberFormat="1" applyFont="1" applyFill="1" applyBorder="1" applyAlignment="1">
      <alignment vertical="top"/>
    </xf>
    <xf numFmtId="0" fontId="6" fillId="0" borderId="23" xfId="0" applyFont="1" applyFill="1" applyBorder="1" applyAlignment="1">
      <alignment vertical="top"/>
    </xf>
    <xf numFmtId="0" fontId="7" fillId="0" borderId="17" xfId="0" applyFont="1" applyFill="1" applyBorder="1" applyAlignment="1">
      <alignment horizontal="justify" vertical="justify" wrapText="1" shrinkToFit="1"/>
    </xf>
    <xf numFmtId="0" fontId="8" fillId="0" borderId="1" xfId="2" applyFont="1" applyBorder="1" applyAlignment="1">
      <alignment horizontal="justify" vertical="justify" wrapText="1"/>
    </xf>
    <xf numFmtId="0" fontId="13" fillId="0" borderId="1" xfId="2" applyFont="1" applyBorder="1" applyAlignment="1">
      <alignment horizontal="justify" vertical="justify" wrapText="1"/>
    </xf>
    <xf numFmtId="0" fontId="6" fillId="0" borderId="1" xfId="0" applyNumberFormat="1" applyFont="1" applyFill="1" applyBorder="1" applyAlignment="1">
      <alignment horizontal="justify" vertical="justify" wrapText="1" shrinkToFit="1"/>
    </xf>
    <xf numFmtId="0" fontId="12" fillId="0" borderId="1" xfId="2" applyFont="1" applyFill="1" applyBorder="1" applyAlignment="1">
      <alignment horizontal="justify" vertical="justify" wrapText="1" shrinkToFit="1"/>
    </xf>
    <xf numFmtId="166" fontId="12" fillId="0" borderId="1" xfId="0" applyNumberFormat="1" applyFont="1" applyBorder="1" applyAlignment="1">
      <alignment horizontal="justify" vertical="justify" wrapText="1" shrinkToFit="1"/>
    </xf>
    <xf numFmtId="0" fontId="12" fillId="0" borderId="1" xfId="0" applyNumberFormat="1" applyFont="1" applyFill="1" applyBorder="1" applyAlignment="1">
      <alignment horizontal="justify" vertical="justify" wrapText="1" shrinkToFit="1"/>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4" fontId="6"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xf>
    <xf numFmtId="4" fontId="8" fillId="0" borderId="1" xfId="2" applyNumberFormat="1" applyFont="1" applyBorder="1" applyAlignment="1">
      <alignment horizontal="center" vertical="top"/>
    </xf>
    <xf numFmtId="0" fontId="8" fillId="0" borderId="1" xfId="2" applyFont="1" applyBorder="1" applyAlignment="1">
      <alignment horizontal="center" vertical="top"/>
    </xf>
    <xf numFmtId="4" fontId="6" fillId="0" borderId="1" xfId="11" applyNumberFormat="1" applyFont="1" applyFill="1" applyBorder="1" applyAlignment="1">
      <alignment horizontal="center" vertical="top"/>
    </xf>
    <xf numFmtId="49" fontId="7" fillId="0" borderId="16" xfId="0" applyNumberFormat="1" applyFont="1" applyFill="1" applyBorder="1" applyAlignment="1">
      <alignment horizontal="center" vertical="top"/>
    </xf>
    <xf numFmtId="0" fontId="13" fillId="0" borderId="5" xfId="2" applyFont="1" applyBorder="1" applyAlignment="1">
      <alignment horizontal="center" vertical="top"/>
    </xf>
    <xf numFmtId="49" fontId="7" fillId="0" borderId="19" xfId="0" applyNumberFormat="1" applyFont="1" applyFill="1" applyBorder="1" applyAlignment="1">
      <alignment horizontal="justify" vertical="center" wrapText="1"/>
    </xf>
    <xf numFmtId="49" fontId="15" fillId="0" borderId="10"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0" fontId="16" fillId="0" borderId="11" xfId="0" applyFont="1" applyFill="1" applyBorder="1" applyAlignment="1">
      <alignment horizontal="right" vertical="top"/>
    </xf>
    <xf numFmtId="0" fontId="17" fillId="0" borderId="12" xfId="0" applyFont="1" applyBorder="1" applyAlignment="1">
      <alignment horizontal="right" vertical="top"/>
    </xf>
  </cellXfs>
  <cellStyles count="18">
    <cellStyle name="Estilo 1" xfId="4"/>
    <cellStyle name="Euro" xfId="5"/>
    <cellStyle name="Moeda 2" xfId="17"/>
    <cellStyle name="Normal" xfId="0" builtinId="0"/>
    <cellStyle name="Normal 2" xfId="2"/>
    <cellStyle name="Normal 2 2" xfId="7"/>
    <cellStyle name="Normal 2 3" xfId="6"/>
    <cellStyle name="Normal 3" xfId="8"/>
    <cellStyle name="Normal 4" xfId="9"/>
    <cellStyle name="Normal 5" xfId="10"/>
    <cellStyle name="Normal 6" xfId="11"/>
    <cellStyle name="Normal 7" xfId="12"/>
    <cellStyle name="Normal 8" xfId="3"/>
    <cellStyle name="TableStyleLight1" xfId="1"/>
    <cellStyle name="Vírgula 2" xfId="13"/>
    <cellStyle name="Vírgula 2 2" xfId="14"/>
    <cellStyle name="Vírgula 3" xfId="15"/>
    <cellStyle name="Vírgula 3 2" xfId="1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S55"/>
  <sheetViews>
    <sheetView showGridLines="0" showZeros="0" tabSelected="1" view="pageBreakPreview" zoomScaleNormal="80" zoomScaleSheetLayoutView="100" workbookViewId="0">
      <pane ySplit="6" topLeftCell="A7" activePane="bottomLeft" state="frozenSplit"/>
      <selection pane="bottomLeft" activeCell="F8" sqref="F8"/>
    </sheetView>
  </sheetViews>
  <sheetFormatPr defaultRowHeight="15"/>
  <cols>
    <col min="1" max="1" width="13" style="3" customWidth="1"/>
    <col min="2" max="2" width="44.5703125" style="1" customWidth="1"/>
    <col min="3" max="3" width="10.28515625" style="4" customWidth="1"/>
    <col min="4" max="4" width="7" style="4" customWidth="1"/>
    <col min="5" max="5" width="11.7109375" style="4" customWidth="1"/>
    <col min="6" max="6" width="16.85546875" style="4" customWidth="1"/>
    <col min="7" max="7" width="12.140625" style="1" bestFit="1" customWidth="1"/>
    <col min="8" max="8" width="13.28515625" style="1" bestFit="1" customWidth="1"/>
    <col min="9" max="929" width="9.140625" style="1"/>
  </cols>
  <sheetData>
    <row r="1" spans="1:929" ht="13.5" customHeight="1">
      <c r="A1" s="7"/>
      <c r="B1" s="8"/>
      <c r="C1" s="8"/>
      <c r="D1" s="8"/>
      <c r="E1" s="8"/>
      <c r="F1" s="9"/>
    </row>
    <row r="2" spans="1:929" s="22" customFormat="1" ht="27.75" customHeight="1">
      <c r="A2" s="33"/>
      <c r="B2" s="34"/>
      <c r="C2" s="34"/>
      <c r="D2" s="34"/>
      <c r="E2" s="55" t="s">
        <v>131</v>
      </c>
      <c r="F2" s="56"/>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row>
    <row r="3" spans="1:929" ht="42" customHeight="1">
      <c r="A3" s="52" t="s">
        <v>132</v>
      </c>
      <c r="B3" s="53"/>
      <c r="C3" s="53"/>
      <c r="D3" s="53"/>
      <c r="E3" s="53"/>
      <c r="F3" s="54"/>
    </row>
    <row r="4" spans="1:929" ht="12.75" customHeight="1">
      <c r="A4" s="10"/>
      <c r="B4" s="5"/>
      <c r="C4" s="5"/>
      <c r="D4" s="5"/>
      <c r="E4" s="5"/>
      <c r="F4" s="11"/>
    </row>
    <row r="5" spans="1:929" s="20" customFormat="1" ht="13.5" customHeight="1" thickBot="1">
      <c r="A5" s="26"/>
      <c r="B5" s="27"/>
      <c r="C5" s="27"/>
      <c r="D5" s="27"/>
      <c r="E5" s="27"/>
      <c r="F5" s="28"/>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c r="IV5" s="19"/>
      <c r="IW5" s="19"/>
      <c r="IX5" s="19"/>
      <c r="IY5" s="19"/>
      <c r="IZ5" s="19"/>
      <c r="JA5" s="19"/>
      <c r="JB5" s="19"/>
      <c r="JC5" s="19"/>
      <c r="JD5" s="19"/>
      <c r="JE5" s="19"/>
      <c r="JF5" s="19"/>
      <c r="JG5" s="19"/>
      <c r="JH5" s="19"/>
      <c r="JI5" s="19"/>
      <c r="JJ5" s="19"/>
      <c r="JK5" s="19"/>
      <c r="JL5" s="19"/>
      <c r="JM5" s="19"/>
      <c r="JN5" s="19"/>
      <c r="JO5" s="19"/>
      <c r="JP5" s="19"/>
      <c r="JQ5" s="19"/>
      <c r="JR5" s="19"/>
      <c r="JS5" s="19"/>
      <c r="JT5" s="19"/>
      <c r="JU5" s="19"/>
      <c r="JV5" s="19"/>
      <c r="JW5" s="19"/>
      <c r="JX5" s="19"/>
      <c r="JY5" s="19"/>
      <c r="JZ5" s="19"/>
      <c r="KA5" s="19"/>
      <c r="KB5" s="19"/>
      <c r="KC5" s="19"/>
      <c r="KD5" s="19"/>
      <c r="KE5" s="19"/>
      <c r="KF5" s="19"/>
      <c r="KG5" s="19"/>
      <c r="KH5" s="19"/>
      <c r="KI5" s="19"/>
      <c r="KJ5" s="19"/>
      <c r="KK5" s="19"/>
      <c r="KL5" s="19"/>
      <c r="KM5" s="19"/>
      <c r="KN5" s="19"/>
      <c r="KO5" s="19"/>
      <c r="KP5" s="19"/>
      <c r="KQ5" s="19"/>
      <c r="KR5" s="19"/>
      <c r="KS5" s="19"/>
      <c r="KT5" s="19"/>
      <c r="KU5" s="19"/>
      <c r="KV5" s="19"/>
      <c r="KW5" s="19"/>
      <c r="KX5" s="19"/>
      <c r="KY5" s="19"/>
      <c r="KZ5" s="19"/>
      <c r="LA5" s="19"/>
      <c r="LB5" s="19"/>
      <c r="LC5" s="19"/>
      <c r="LD5" s="19"/>
      <c r="LE5" s="19"/>
      <c r="LF5" s="19"/>
      <c r="LG5" s="19"/>
      <c r="LH5" s="19"/>
      <c r="LI5" s="19"/>
      <c r="LJ5" s="19"/>
      <c r="LK5" s="19"/>
      <c r="LL5" s="19"/>
      <c r="LM5" s="19"/>
      <c r="LN5" s="19"/>
      <c r="LO5" s="19"/>
      <c r="LP5" s="19"/>
      <c r="LQ5" s="19"/>
      <c r="LR5" s="19"/>
      <c r="LS5" s="19"/>
      <c r="LT5" s="19"/>
      <c r="LU5" s="19"/>
      <c r="LV5" s="19"/>
      <c r="LW5" s="19"/>
      <c r="LX5" s="19"/>
      <c r="LY5" s="19"/>
      <c r="LZ5" s="19"/>
      <c r="MA5" s="19"/>
      <c r="MB5" s="19"/>
      <c r="MC5" s="19"/>
      <c r="MD5" s="19"/>
      <c r="ME5" s="19"/>
      <c r="MF5" s="19"/>
      <c r="MG5" s="19"/>
      <c r="MH5" s="19"/>
      <c r="MI5" s="19"/>
      <c r="MJ5" s="19"/>
      <c r="MK5" s="19"/>
      <c r="ML5" s="19"/>
      <c r="MM5" s="19"/>
      <c r="MN5" s="19"/>
      <c r="MO5" s="19"/>
      <c r="MP5" s="19"/>
      <c r="MQ5" s="19"/>
      <c r="MR5" s="19"/>
      <c r="MS5" s="19"/>
      <c r="MT5" s="19"/>
      <c r="MU5" s="19"/>
      <c r="MV5" s="19"/>
      <c r="MW5" s="19"/>
      <c r="MX5" s="19"/>
      <c r="MY5" s="19"/>
      <c r="MZ5" s="19"/>
      <c r="NA5" s="19"/>
      <c r="NB5" s="19"/>
      <c r="NC5" s="19"/>
      <c r="ND5" s="19"/>
      <c r="NE5" s="19"/>
      <c r="NF5" s="19"/>
      <c r="NG5" s="19"/>
      <c r="NH5" s="19"/>
      <c r="NI5" s="19"/>
      <c r="NJ5" s="19"/>
      <c r="NK5" s="19"/>
      <c r="NL5" s="19"/>
      <c r="NM5" s="19"/>
      <c r="NN5" s="19"/>
      <c r="NO5" s="19"/>
      <c r="NP5" s="19"/>
      <c r="NQ5" s="19"/>
      <c r="NR5" s="19"/>
      <c r="NS5" s="19"/>
      <c r="NT5" s="19"/>
      <c r="NU5" s="19"/>
      <c r="NV5" s="19"/>
      <c r="NW5" s="19"/>
      <c r="NX5" s="19"/>
      <c r="NY5" s="19"/>
      <c r="NZ5" s="19"/>
      <c r="OA5" s="19"/>
      <c r="OB5" s="19"/>
      <c r="OC5" s="19"/>
      <c r="OD5" s="19"/>
      <c r="OE5" s="19"/>
      <c r="OF5" s="19"/>
      <c r="OG5" s="19"/>
      <c r="OH5" s="19"/>
      <c r="OI5" s="19"/>
      <c r="OJ5" s="19"/>
      <c r="OK5" s="19"/>
      <c r="OL5" s="19"/>
      <c r="OM5" s="19"/>
      <c r="ON5" s="19"/>
      <c r="OO5" s="19"/>
      <c r="OP5" s="19"/>
      <c r="OQ5" s="19"/>
      <c r="OR5" s="19"/>
      <c r="OS5" s="19"/>
      <c r="OT5" s="19"/>
      <c r="OU5" s="19"/>
      <c r="OV5" s="19"/>
      <c r="OW5" s="19"/>
      <c r="OX5" s="19"/>
      <c r="OY5" s="19"/>
      <c r="OZ5" s="19"/>
      <c r="PA5" s="19"/>
      <c r="PB5" s="19"/>
      <c r="PC5" s="19"/>
      <c r="PD5" s="19"/>
      <c r="PE5" s="19"/>
      <c r="PF5" s="19"/>
      <c r="PG5" s="19"/>
      <c r="PH5" s="19"/>
      <c r="PI5" s="19"/>
      <c r="PJ5" s="19"/>
      <c r="PK5" s="19"/>
      <c r="PL5" s="19"/>
      <c r="PM5" s="19"/>
      <c r="PN5" s="19"/>
      <c r="PO5" s="19"/>
      <c r="PP5" s="19"/>
      <c r="PQ5" s="19"/>
      <c r="PR5" s="19"/>
      <c r="PS5" s="19"/>
      <c r="PT5" s="19"/>
      <c r="PU5" s="19"/>
      <c r="PV5" s="19"/>
      <c r="PW5" s="19"/>
      <c r="PX5" s="19"/>
      <c r="PY5" s="19"/>
      <c r="PZ5" s="19"/>
      <c r="QA5" s="19"/>
      <c r="QB5" s="19"/>
      <c r="QC5" s="19"/>
      <c r="QD5" s="19"/>
      <c r="QE5" s="19"/>
      <c r="QF5" s="19"/>
      <c r="QG5" s="19"/>
      <c r="QH5" s="19"/>
      <c r="QI5" s="19"/>
      <c r="QJ5" s="19"/>
      <c r="QK5" s="19"/>
      <c r="QL5" s="19"/>
      <c r="QM5" s="19"/>
      <c r="QN5" s="19"/>
      <c r="QO5" s="19"/>
      <c r="QP5" s="19"/>
      <c r="QQ5" s="19"/>
      <c r="QR5" s="19"/>
      <c r="QS5" s="19"/>
      <c r="QT5" s="19"/>
      <c r="QU5" s="19"/>
      <c r="QV5" s="19"/>
      <c r="QW5" s="19"/>
      <c r="QX5" s="19"/>
      <c r="QY5" s="19"/>
      <c r="QZ5" s="19"/>
      <c r="RA5" s="19"/>
      <c r="RB5" s="19"/>
      <c r="RC5" s="19"/>
      <c r="RD5" s="19"/>
      <c r="RE5" s="19"/>
      <c r="RF5" s="19"/>
      <c r="RG5" s="19"/>
      <c r="RH5" s="19"/>
      <c r="RI5" s="19"/>
      <c r="RJ5" s="19"/>
      <c r="RK5" s="19"/>
      <c r="RL5" s="19"/>
      <c r="RM5" s="19"/>
      <c r="RN5" s="19"/>
      <c r="RO5" s="19"/>
      <c r="RP5" s="19"/>
      <c r="RQ5" s="19"/>
      <c r="RR5" s="19"/>
      <c r="RS5" s="19"/>
      <c r="RT5" s="19"/>
      <c r="RU5" s="19"/>
      <c r="RV5" s="19"/>
      <c r="RW5" s="19"/>
      <c r="RX5" s="19"/>
      <c r="RY5" s="19"/>
      <c r="RZ5" s="19"/>
      <c r="SA5" s="19"/>
      <c r="SB5" s="19"/>
      <c r="SC5" s="19"/>
      <c r="SD5" s="19"/>
      <c r="SE5" s="19"/>
      <c r="SF5" s="19"/>
      <c r="SG5" s="19"/>
      <c r="SH5" s="19"/>
      <c r="SI5" s="19"/>
      <c r="SJ5" s="19"/>
      <c r="SK5" s="19"/>
      <c r="SL5" s="19"/>
      <c r="SM5" s="19"/>
      <c r="SN5" s="19"/>
      <c r="SO5" s="19"/>
      <c r="SP5" s="19"/>
      <c r="SQ5" s="19"/>
      <c r="SR5" s="19"/>
      <c r="SS5" s="19"/>
      <c r="ST5" s="19"/>
      <c r="SU5" s="19"/>
      <c r="SV5" s="19"/>
      <c r="SW5" s="19"/>
      <c r="SX5" s="19"/>
      <c r="SY5" s="19"/>
      <c r="SZ5" s="19"/>
      <c r="TA5" s="19"/>
      <c r="TB5" s="19"/>
      <c r="TC5" s="19"/>
      <c r="TD5" s="19"/>
      <c r="TE5" s="19"/>
      <c r="TF5" s="19"/>
      <c r="TG5" s="19"/>
      <c r="TH5" s="19"/>
      <c r="TI5" s="19"/>
      <c r="TJ5" s="19"/>
      <c r="TK5" s="19"/>
      <c r="TL5" s="19"/>
      <c r="TM5" s="19"/>
      <c r="TN5" s="19"/>
      <c r="TO5" s="19"/>
      <c r="TP5" s="19"/>
      <c r="TQ5" s="19"/>
      <c r="TR5" s="19"/>
      <c r="TS5" s="19"/>
      <c r="TT5" s="19"/>
      <c r="TU5" s="19"/>
      <c r="TV5" s="19"/>
      <c r="TW5" s="19"/>
      <c r="TX5" s="19"/>
      <c r="TY5" s="19"/>
      <c r="TZ5" s="19"/>
      <c r="UA5" s="19"/>
      <c r="UB5" s="19"/>
      <c r="UC5" s="19"/>
      <c r="UD5" s="19"/>
      <c r="UE5" s="19"/>
      <c r="UF5" s="19"/>
      <c r="UG5" s="19"/>
      <c r="UH5" s="19"/>
      <c r="UI5" s="19"/>
      <c r="UJ5" s="19"/>
      <c r="UK5" s="19"/>
      <c r="UL5" s="19"/>
      <c r="UM5" s="19"/>
      <c r="UN5" s="19"/>
      <c r="UO5" s="19"/>
      <c r="UP5" s="19"/>
      <c r="UQ5" s="19"/>
      <c r="UR5" s="19"/>
      <c r="US5" s="19"/>
      <c r="UT5" s="19"/>
      <c r="UU5" s="19"/>
      <c r="UV5" s="19"/>
      <c r="UW5" s="19"/>
      <c r="UX5" s="19"/>
      <c r="UY5" s="19"/>
      <c r="UZ5" s="19"/>
      <c r="VA5" s="19"/>
      <c r="VB5" s="19"/>
      <c r="VC5" s="19"/>
      <c r="VD5" s="19"/>
      <c r="VE5" s="19"/>
      <c r="VF5" s="19"/>
      <c r="VG5" s="19"/>
      <c r="VH5" s="19"/>
      <c r="VI5" s="19"/>
      <c r="VJ5" s="19"/>
      <c r="VK5" s="19"/>
      <c r="VL5" s="19"/>
      <c r="VM5" s="19"/>
      <c r="VN5" s="19"/>
      <c r="VO5" s="19"/>
      <c r="VP5" s="19"/>
      <c r="VQ5" s="19"/>
      <c r="VR5" s="19"/>
      <c r="VS5" s="19"/>
      <c r="VT5" s="19"/>
      <c r="VU5" s="19"/>
      <c r="VV5" s="19"/>
      <c r="VW5" s="19"/>
      <c r="VX5" s="19"/>
      <c r="VY5" s="19"/>
      <c r="VZ5" s="19"/>
      <c r="WA5" s="19"/>
      <c r="WB5" s="19"/>
      <c r="WC5" s="19"/>
      <c r="WD5" s="19"/>
      <c r="WE5" s="19"/>
      <c r="WF5" s="19"/>
      <c r="WG5" s="19"/>
      <c r="WH5" s="19"/>
      <c r="WI5" s="19"/>
      <c r="WJ5" s="19"/>
      <c r="WK5" s="19"/>
      <c r="WL5" s="19"/>
      <c r="WM5" s="19"/>
      <c r="WN5" s="19"/>
      <c r="WO5" s="19"/>
      <c r="WP5" s="19"/>
      <c r="WQ5" s="19"/>
      <c r="WR5" s="19"/>
      <c r="WS5" s="19"/>
      <c r="WT5" s="19"/>
      <c r="WU5" s="19"/>
      <c r="WV5" s="19"/>
      <c r="WW5" s="19"/>
      <c r="WX5" s="19"/>
      <c r="WY5" s="19"/>
      <c r="WZ5" s="19"/>
      <c r="XA5" s="19"/>
      <c r="XB5" s="19"/>
      <c r="XC5" s="19"/>
      <c r="XD5" s="19"/>
      <c r="XE5" s="19"/>
      <c r="XF5" s="19"/>
      <c r="XG5" s="19"/>
      <c r="XH5" s="19"/>
      <c r="XI5" s="19"/>
      <c r="XJ5" s="19"/>
      <c r="XK5" s="19"/>
      <c r="XL5" s="19"/>
      <c r="XM5" s="19"/>
      <c r="XN5" s="19"/>
      <c r="XO5" s="19"/>
      <c r="XP5" s="19"/>
      <c r="XQ5" s="19"/>
      <c r="XR5" s="19"/>
      <c r="XS5" s="19"/>
      <c r="XT5" s="19"/>
      <c r="XU5" s="19"/>
      <c r="XV5" s="19"/>
      <c r="XW5" s="19"/>
      <c r="XX5" s="19"/>
      <c r="XY5" s="19"/>
      <c r="XZ5" s="19"/>
      <c r="YA5" s="19"/>
      <c r="YB5" s="19"/>
      <c r="YC5" s="19"/>
      <c r="YD5" s="19"/>
      <c r="YE5" s="19"/>
      <c r="YF5" s="19"/>
      <c r="YG5" s="19"/>
      <c r="YH5" s="19"/>
      <c r="YI5" s="19"/>
      <c r="YJ5" s="19"/>
      <c r="YK5" s="19"/>
      <c r="YL5" s="19"/>
      <c r="YM5" s="19"/>
      <c r="YN5" s="19"/>
      <c r="YO5" s="19"/>
      <c r="YP5" s="19"/>
      <c r="YQ5" s="19"/>
      <c r="YR5" s="19"/>
      <c r="YS5" s="19"/>
      <c r="YT5" s="19"/>
      <c r="YU5" s="19"/>
      <c r="YV5" s="19"/>
      <c r="YW5" s="19"/>
      <c r="YX5" s="19"/>
      <c r="YY5" s="19"/>
      <c r="YZ5" s="19"/>
      <c r="ZA5" s="19"/>
      <c r="ZB5" s="19"/>
      <c r="ZC5" s="19"/>
      <c r="ZD5" s="19"/>
      <c r="ZE5" s="19"/>
      <c r="ZF5" s="19"/>
      <c r="ZG5" s="19"/>
      <c r="ZH5" s="19"/>
      <c r="ZI5" s="19"/>
      <c r="ZJ5" s="19"/>
      <c r="ZK5" s="19"/>
      <c r="ZL5" s="19"/>
      <c r="ZM5" s="19"/>
      <c r="ZN5" s="19"/>
      <c r="ZO5" s="19"/>
      <c r="ZP5" s="19"/>
      <c r="ZQ5" s="19"/>
      <c r="ZR5" s="19"/>
      <c r="ZS5" s="19"/>
      <c r="ZT5" s="19"/>
      <c r="ZU5" s="19"/>
      <c r="ZV5" s="19"/>
      <c r="ZW5" s="19"/>
      <c r="ZX5" s="19"/>
      <c r="ZY5" s="19"/>
      <c r="ZZ5" s="19"/>
      <c r="AAA5" s="19"/>
      <c r="AAB5" s="19"/>
      <c r="AAC5" s="19"/>
      <c r="AAD5" s="19"/>
      <c r="AAE5" s="19"/>
      <c r="AAF5" s="19"/>
      <c r="AAG5" s="19"/>
      <c r="AAH5" s="19"/>
      <c r="AAI5" s="19"/>
      <c r="AAJ5" s="19"/>
      <c r="AAK5" s="19"/>
      <c r="AAL5" s="19"/>
      <c r="AAM5" s="19"/>
      <c r="AAN5" s="19"/>
      <c r="AAO5" s="19"/>
      <c r="AAP5" s="19"/>
      <c r="AAQ5" s="19"/>
      <c r="AAR5" s="19"/>
      <c r="AAS5" s="19"/>
      <c r="AAT5" s="19"/>
      <c r="AAU5" s="19"/>
      <c r="AAV5" s="19"/>
      <c r="AAW5" s="19"/>
      <c r="AAX5" s="19"/>
      <c r="AAY5" s="19"/>
      <c r="AAZ5" s="19"/>
      <c r="ABA5" s="19"/>
      <c r="ABB5" s="19"/>
      <c r="ABC5" s="19"/>
      <c r="ABD5" s="19"/>
      <c r="ABE5" s="19"/>
      <c r="ABF5" s="19"/>
      <c r="ABG5" s="19"/>
      <c r="ABH5" s="19"/>
      <c r="ABI5" s="19"/>
      <c r="ABJ5" s="19"/>
      <c r="ABK5" s="19"/>
      <c r="ABL5" s="19"/>
      <c r="ABM5" s="19"/>
      <c r="ABN5" s="19"/>
      <c r="ABO5" s="19"/>
      <c r="ABP5" s="19"/>
      <c r="ABQ5" s="19"/>
      <c r="ABR5" s="19"/>
      <c r="ABS5" s="19"/>
      <c r="ABT5" s="19"/>
      <c r="ABU5" s="19"/>
      <c r="ABV5" s="19"/>
      <c r="ABW5" s="19"/>
      <c r="ABX5" s="19"/>
      <c r="ABY5" s="19"/>
      <c r="ABZ5" s="19"/>
      <c r="ACA5" s="19"/>
      <c r="ACB5" s="19"/>
      <c r="ACC5" s="19"/>
      <c r="ACD5" s="19"/>
      <c r="ACE5" s="19"/>
      <c r="ACF5" s="19"/>
      <c r="ACG5" s="19"/>
      <c r="ACH5" s="19"/>
      <c r="ACI5" s="19"/>
      <c r="ACJ5" s="19"/>
      <c r="ACK5" s="19"/>
      <c r="ACL5" s="19"/>
      <c r="ACM5" s="19"/>
      <c r="ACN5" s="19"/>
      <c r="ACO5" s="19"/>
      <c r="ACP5" s="19"/>
      <c r="ACQ5" s="19"/>
      <c r="ACR5" s="19"/>
      <c r="ACS5" s="19"/>
      <c r="ACT5" s="19"/>
      <c r="ACU5" s="19"/>
      <c r="ACV5" s="19"/>
      <c r="ACW5" s="19"/>
      <c r="ACX5" s="19"/>
      <c r="ACY5" s="19"/>
      <c r="ACZ5" s="19"/>
      <c r="ADA5" s="19"/>
      <c r="ADB5" s="19"/>
      <c r="ADC5" s="19"/>
      <c r="ADD5" s="19"/>
      <c r="ADE5" s="19"/>
      <c r="ADF5" s="19"/>
      <c r="ADG5" s="19"/>
      <c r="ADH5" s="19"/>
      <c r="ADI5" s="19"/>
      <c r="ADJ5" s="19"/>
      <c r="ADK5" s="19"/>
      <c r="ADL5" s="19"/>
      <c r="ADM5" s="19"/>
      <c r="ADN5" s="19"/>
      <c r="ADO5" s="19"/>
      <c r="ADP5" s="19"/>
      <c r="ADQ5" s="19"/>
      <c r="ADR5" s="19"/>
      <c r="ADS5" s="19"/>
      <c r="ADT5" s="19"/>
      <c r="ADU5" s="19"/>
      <c r="ADV5" s="19"/>
      <c r="ADW5" s="19"/>
      <c r="ADX5" s="19"/>
      <c r="ADY5" s="19"/>
      <c r="ADZ5" s="19"/>
      <c r="AEA5" s="19"/>
      <c r="AEB5" s="19"/>
      <c r="AEC5" s="19"/>
      <c r="AED5" s="19"/>
      <c r="AEE5" s="19"/>
      <c r="AEF5" s="19"/>
      <c r="AEG5" s="19"/>
      <c r="AEH5" s="19"/>
      <c r="AEI5" s="19"/>
      <c r="AEJ5" s="19"/>
      <c r="AEK5" s="19"/>
      <c r="AEL5" s="19"/>
      <c r="AEM5" s="19"/>
      <c r="AEN5" s="19"/>
      <c r="AEO5" s="19"/>
      <c r="AEP5" s="19"/>
      <c r="AEQ5" s="19"/>
      <c r="AER5" s="19"/>
      <c r="AES5" s="19"/>
      <c r="AET5" s="19"/>
      <c r="AEU5" s="19"/>
      <c r="AEV5" s="19"/>
      <c r="AEW5" s="19"/>
      <c r="AEX5" s="19"/>
      <c r="AEY5" s="19"/>
      <c r="AEZ5" s="19"/>
      <c r="AFA5" s="19"/>
      <c r="AFB5" s="19"/>
      <c r="AFC5" s="19"/>
      <c r="AFD5" s="19"/>
      <c r="AFE5" s="19"/>
      <c r="AFF5" s="19"/>
      <c r="AFG5" s="19"/>
      <c r="AFH5" s="19"/>
      <c r="AFI5" s="19"/>
      <c r="AFJ5" s="19"/>
      <c r="AFK5" s="19"/>
      <c r="AFL5" s="19"/>
      <c r="AFM5" s="19"/>
      <c r="AFN5" s="19"/>
      <c r="AFO5" s="19"/>
      <c r="AFP5" s="19"/>
      <c r="AFQ5" s="19"/>
      <c r="AFR5" s="19"/>
      <c r="AFS5" s="19"/>
      <c r="AFT5" s="19"/>
      <c r="AFU5" s="19"/>
      <c r="AFV5" s="19"/>
      <c r="AFW5" s="19"/>
      <c r="AFX5" s="19"/>
      <c r="AFY5" s="19"/>
      <c r="AFZ5" s="19"/>
      <c r="AGA5" s="19"/>
      <c r="AGB5" s="19"/>
      <c r="AGC5" s="19"/>
      <c r="AGD5" s="19"/>
      <c r="AGE5" s="19"/>
      <c r="AGF5" s="19"/>
      <c r="AGG5" s="19"/>
      <c r="AGH5" s="19"/>
      <c r="AGI5" s="19"/>
      <c r="AGJ5" s="19"/>
      <c r="AGK5" s="19"/>
      <c r="AGL5" s="19"/>
      <c r="AGM5" s="19"/>
      <c r="AGN5" s="19"/>
      <c r="AGO5" s="19"/>
      <c r="AGP5" s="19"/>
      <c r="AGQ5" s="19"/>
      <c r="AGR5" s="19"/>
      <c r="AGS5" s="19"/>
      <c r="AGT5" s="19"/>
      <c r="AGU5" s="19"/>
      <c r="AGV5" s="19"/>
      <c r="AGW5" s="19"/>
      <c r="AGX5" s="19"/>
      <c r="AGY5" s="19"/>
      <c r="AGZ5" s="19"/>
      <c r="AHA5" s="19"/>
      <c r="AHB5" s="19"/>
      <c r="AHC5" s="19"/>
      <c r="AHD5" s="19"/>
      <c r="AHE5" s="19"/>
      <c r="AHF5" s="19"/>
      <c r="AHG5" s="19"/>
      <c r="AHH5" s="19"/>
      <c r="AHI5" s="19"/>
      <c r="AHJ5" s="19"/>
      <c r="AHK5" s="19"/>
      <c r="AHL5" s="19"/>
      <c r="AHM5" s="19"/>
      <c r="AHN5" s="19"/>
      <c r="AHO5" s="19"/>
      <c r="AHP5" s="19"/>
      <c r="AHQ5" s="19"/>
      <c r="AHR5" s="19"/>
      <c r="AHS5" s="19"/>
      <c r="AHT5" s="19"/>
      <c r="AHU5" s="19"/>
      <c r="AHV5" s="19"/>
      <c r="AHW5" s="19"/>
      <c r="AHX5" s="19"/>
      <c r="AHY5" s="19"/>
      <c r="AHZ5" s="19"/>
      <c r="AIA5" s="19"/>
      <c r="AIB5" s="19"/>
      <c r="AIC5" s="19"/>
      <c r="AID5" s="19"/>
      <c r="AIE5" s="19"/>
      <c r="AIF5" s="19"/>
      <c r="AIG5" s="19"/>
      <c r="AIH5" s="19"/>
      <c r="AII5" s="19"/>
      <c r="AIJ5" s="19"/>
      <c r="AIK5" s="19"/>
      <c r="AIL5" s="19"/>
      <c r="AIM5" s="19"/>
      <c r="AIN5" s="19"/>
      <c r="AIO5" s="19"/>
      <c r="AIP5" s="19"/>
      <c r="AIQ5" s="19"/>
      <c r="AIR5" s="19"/>
      <c r="AIS5" s="19"/>
    </row>
    <row r="6" spans="1:929" s="21" customFormat="1" ht="39" customHeight="1" thickBot="1">
      <c r="A6" s="51" t="s">
        <v>0</v>
      </c>
      <c r="B6" s="42" t="s">
        <v>1</v>
      </c>
      <c r="C6" s="42" t="s">
        <v>2</v>
      </c>
      <c r="D6" s="42" t="s">
        <v>41</v>
      </c>
      <c r="E6" s="42" t="s">
        <v>3</v>
      </c>
      <c r="F6" s="43" t="s">
        <v>4</v>
      </c>
    </row>
    <row r="7" spans="1:929">
      <c r="A7" s="49" t="s">
        <v>39</v>
      </c>
      <c r="B7" s="35" t="s">
        <v>40</v>
      </c>
      <c r="C7" s="29"/>
      <c r="D7" s="30"/>
      <c r="E7" s="31"/>
      <c r="F7" s="32"/>
    </row>
    <row r="8" spans="1:929" ht="298.5" customHeight="1">
      <c r="A8" s="24" t="s">
        <v>90</v>
      </c>
      <c r="B8" s="36" t="s">
        <v>42</v>
      </c>
      <c r="C8" s="44">
        <v>1</v>
      </c>
      <c r="D8" s="45" t="s">
        <v>9</v>
      </c>
      <c r="E8" s="6"/>
      <c r="F8" s="12">
        <f>C8*E8</f>
        <v>0</v>
      </c>
    </row>
    <row r="9" spans="1:929" ht="51" customHeight="1">
      <c r="A9" s="24" t="s">
        <v>91</v>
      </c>
      <c r="B9" s="36" t="s">
        <v>43</v>
      </c>
      <c r="C9" s="44">
        <v>1</v>
      </c>
      <c r="D9" s="45" t="s">
        <v>8</v>
      </c>
      <c r="E9" s="6"/>
      <c r="F9" s="12">
        <f t="shared" ref="F9:F54" si="0">C9*E9</f>
        <v>0</v>
      </c>
    </row>
    <row r="10" spans="1:929">
      <c r="A10" s="50">
        <v>2</v>
      </c>
      <c r="B10" s="37" t="s">
        <v>65</v>
      </c>
      <c r="C10" s="44"/>
      <c r="D10" s="45"/>
      <c r="E10" s="6"/>
      <c r="F10" s="12"/>
    </row>
    <row r="11" spans="1:929" ht="91.5" customHeight="1">
      <c r="A11" s="24" t="s">
        <v>92</v>
      </c>
      <c r="B11" s="36" t="s">
        <v>58</v>
      </c>
      <c r="C11" s="44">
        <v>652</v>
      </c>
      <c r="D11" s="45" t="s">
        <v>5</v>
      </c>
      <c r="E11" s="6"/>
      <c r="F11" s="12">
        <f t="shared" si="0"/>
        <v>0</v>
      </c>
    </row>
    <row r="12" spans="1:929" ht="92.25" customHeight="1">
      <c r="A12" s="24" t="s">
        <v>93</v>
      </c>
      <c r="B12" s="36" t="s">
        <v>57</v>
      </c>
      <c r="C12" s="44">
        <v>898</v>
      </c>
      <c r="D12" s="45" t="s">
        <v>5</v>
      </c>
      <c r="E12" s="6"/>
      <c r="F12" s="12">
        <f t="shared" si="0"/>
        <v>0</v>
      </c>
    </row>
    <row r="13" spans="1:929">
      <c r="A13" s="50">
        <v>3</v>
      </c>
      <c r="B13" s="37" t="s">
        <v>66</v>
      </c>
      <c r="C13" s="44"/>
      <c r="D13" s="45"/>
      <c r="E13" s="6"/>
      <c r="F13" s="12"/>
    </row>
    <row r="14" spans="1:929">
      <c r="A14" s="25" t="s">
        <v>94</v>
      </c>
      <c r="B14" s="36" t="s">
        <v>44</v>
      </c>
      <c r="C14" s="44"/>
      <c r="D14" s="45"/>
      <c r="E14" s="6"/>
      <c r="F14" s="12"/>
    </row>
    <row r="15" spans="1:929" ht="66.75" customHeight="1">
      <c r="A15" s="25" t="s">
        <v>95</v>
      </c>
      <c r="B15" s="36" t="s">
        <v>45</v>
      </c>
      <c r="C15" s="44">
        <v>2831</v>
      </c>
      <c r="D15" s="45" t="s">
        <v>5</v>
      </c>
      <c r="E15" s="6"/>
      <c r="F15" s="12">
        <f t="shared" si="0"/>
        <v>0</v>
      </c>
    </row>
    <row r="16" spans="1:929">
      <c r="A16" s="25" t="s">
        <v>96</v>
      </c>
      <c r="B16" s="36" t="s">
        <v>67</v>
      </c>
      <c r="C16" s="44"/>
      <c r="D16" s="45"/>
      <c r="E16" s="6"/>
      <c r="F16" s="12"/>
    </row>
    <row r="17" spans="1:6" ht="49.5" customHeight="1">
      <c r="A17" s="25" t="s">
        <v>97</v>
      </c>
      <c r="B17" s="36" t="s">
        <v>46</v>
      </c>
      <c r="C17" s="44">
        <v>849.3</v>
      </c>
      <c r="D17" s="45" t="s">
        <v>6</v>
      </c>
      <c r="E17" s="6"/>
      <c r="F17" s="12">
        <f t="shared" si="0"/>
        <v>0</v>
      </c>
    </row>
    <row r="18" spans="1:6" ht="97.5" customHeight="1">
      <c r="A18" s="25" t="s">
        <v>98</v>
      </c>
      <c r="B18" s="36" t="s">
        <v>89</v>
      </c>
      <c r="C18" s="44">
        <v>1079.4000000000001</v>
      </c>
      <c r="D18" s="45" t="s">
        <v>6</v>
      </c>
      <c r="E18" s="6"/>
      <c r="F18" s="12">
        <f t="shared" si="0"/>
        <v>0</v>
      </c>
    </row>
    <row r="19" spans="1:6">
      <c r="A19" s="50">
        <v>4</v>
      </c>
      <c r="B19" s="37" t="s">
        <v>68</v>
      </c>
      <c r="C19" s="44"/>
      <c r="D19" s="45"/>
      <c r="E19" s="6"/>
      <c r="F19" s="12"/>
    </row>
    <row r="20" spans="1:6" ht="39" customHeight="1">
      <c r="A20" s="25" t="s">
        <v>99</v>
      </c>
      <c r="B20" s="36" t="s">
        <v>47</v>
      </c>
      <c r="C20" s="44"/>
      <c r="D20" s="45"/>
      <c r="E20" s="6"/>
      <c r="F20" s="12"/>
    </row>
    <row r="21" spans="1:6">
      <c r="A21" s="25" t="s">
        <v>100</v>
      </c>
      <c r="B21" s="36" t="s">
        <v>62</v>
      </c>
      <c r="C21" s="44">
        <v>539.70000000000005</v>
      </c>
      <c r="D21" s="45" t="s">
        <v>6</v>
      </c>
      <c r="E21" s="6"/>
      <c r="F21" s="12">
        <f t="shared" si="0"/>
        <v>0</v>
      </c>
    </row>
    <row r="22" spans="1:6">
      <c r="A22" s="25" t="s">
        <v>101</v>
      </c>
      <c r="B22" s="36" t="s">
        <v>48</v>
      </c>
      <c r="C22" s="44">
        <v>234.9</v>
      </c>
      <c r="D22" s="45" t="s">
        <v>6</v>
      </c>
      <c r="E22" s="6"/>
      <c r="F22" s="12">
        <f t="shared" si="0"/>
        <v>0</v>
      </c>
    </row>
    <row r="23" spans="1:6" ht="84" customHeight="1">
      <c r="A23" s="24" t="s">
        <v>102</v>
      </c>
      <c r="B23" s="38" t="s">
        <v>69</v>
      </c>
      <c r="C23" s="44">
        <v>3598</v>
      </c>
      <c r="D23" s="45" t="s">
        <v>5</v>
      </c>
      <c r="E23" s="6"/>
      <c r="F23" s="12">
        <f t="shared" si="0"/>
        <v>0</v>
      </c>
    </row>
    <row r="24" spans="1:6" ht="77.25" customHeight="1">
      <c r="A24" s="24" t="s">
        <v>103</v>
      </c>
      <c r="B24" s="38" t="s">
        <v>70</v>
      </c>
      <c r="C24" s="44">
        <v>783</v>
      </c>
      <c r="D24" s="45" t="s">
        <v>5</v>
      </c>
      <c r="E24" s="6"/>
      <c r="F24" s="12">
        <f t="shared" si="0"/>
        <v>0</v>
      </c>
    </row>
    <row r="25" spans="1:6">
      <c r="A25" s="50">
        <v>5</v>
      </c>
      <c r="B25" s="37" t="s">
        <v>76</v>
      </c>
      <c r="C25" s="44"/>
      <c r="D25" s="45"/>
      <c r="E25" s="6"/>
      <c r="F25" s="12"/>
    </row>
    <row r="26" spans="1:6" ht="86.25" customHeight="1">
      <c r="A26" s="25" t="s">
        <v>104</v>
      </c>
      <c r="B26" s="36" t="s">
        <v>50</v>
      </c>
      <c r="C26" s="44">
        <v>1639</v>
      </c>
      <c r="D26" s="45" t="s">
        <v>28</v>
      </c>
      <c r="E26" s="6"/>
      <c r="F26" s="12">
        <f t="shared" si="0"/>
        <v>0</v>
      </c>
    </row>
    <row r="27" spans="1:6" ht="78.75" customHeight="1">
      <c r="A27" s="25" t="s">
        <v>105</v>
      </c>
      <c r="B27" s="36" t="s">
        <v>49</v>
      </c>
      <c r="C27" s="44">
        <v>789</v>
      </c>
      <c r="D27" s="45" t="s">
        <v>28</v>
      </c>
      <c r="E27" s="6"/>
      <c r="F27" s="12">
        <f t="shared" si="0"/>
        <v>0</v>
      </c>
    </row>
    <row r="28" spans="1:6">
      <c r="A28" s="50">
        <v>6</v>
      </c>
      <c r="B28" s="37" t="s">
        <v>77</v>
      </c>
      <c r="C28" s="46"/>
      <c r="D28" s="47"/>
      <c r="E28" s="6"/>
      <c r="F28" s="12"/>
    </row>
    <row r="29" spans="1:6" ht="255" customHeight="1">
      <c r="A29" s="25" t="s">
        <v>106</v>
      </c>
      <c r="B29" s="39" t="s">
        <v>78</v>
      </c>
      <c r="C29" s="46"/>
      <c r="D29" s="47"/>
      <c r="E29" s="6"/>
      <c r="F29" s="12"/>
    </row>
    <row r="30" spans="1:6" ht="27" customHeight="1">
      <c r="A30" s="25" t="s">
        <v>107</v>
      </c>
      <c r="B30" s="36" t="s">
        <v>72</v>
      </c>
      <c r="C30" s="46">
        <v>100</v>
      </c>
      <c r="D30" s="47" t="s">
        <v>59</v>
      </c>
      <c r="E30" s="6"/>
      <c r="F30" s="12">
        <f t="shared" si="0"/>
        <v>0</v>
      </c>
    </row>
    <row r="31" spans="1:6">
      <c r="A31" s="25" t="s">
        <v>108</v>
      </c>
      <c r="B31" s="36" t="s">
        <v>61</v>
      </c>
      <c r="C31" s="46">
        <v>1195</v>
      </c>
      <c r="D31" s="47" t="s">
        <v>59</v>
      </c>
      <c r="E31" s="6"/>
      <c r="F31" s="12">
        <f t="shared" si="0"/>
        <v>0</v>
      </c>
    </row>
    <row r="32" spans="1:6">
      <c r="A32" s="25" t="s">
        <v>109</v>
      </c>
      <c r="B32" s="36" t="s">
        <v>60</v>
      </c>
      <c r="C32" s="46">
        <v>334</v>
      </c>
      <c r="D32" s="47" t="s">
        <v>59</v>
      </c>
      <c r="E32" s="6"/>
      <c r="F32" s="12">
        <f t="shared" si="0"/>
        <v>0</v>
      </c>
    </row>
    <row r="33" spans="1:6" ht="90" customHeight="1">
      <c r="A33" s="25" t="s">
        <v>110</v>
      </c>
      <c r="B33" s="36" t="s">
        <v>51</v>
      </c>
      <c r="C33" s="46"/>
      <c r="D33" s="47"/>
      <c r="E33" s="6"/>
      <c r="F33" s="12"/>
    </row>
    <row r="34" spans="1:6">
      <c r="A34" s="25" t="s">
        <v>111</v>
      </c>
      <c r="B34" s="36" t="s">
        <v>71</v>
      </c>
      <c r="C34" s="46">
        <v>39</v>
      </c>
      <c r="D34" s="47" t="s">
        <v>8</v>
      </c>
      <c r="E34" s="6"/>
      <c r="F34" s="12">
        <f t="shared" si="0"/>
        <v>0</v>
      </c>
    </row>
    <row r="35" spans="1:6" ht="116.25" customHeight="1">
      <c r="A35" s="25" t="s">
        <v>112</v>
      </c>
      <c r="B35" s="38" t="s">
        <v>79</v>
      </c>
      <c r="C35" s="46">
        <v>41</v>
      </c>
      <c r="D35" s="47" t="s">
        <v>8</v>
      </c>
      <c r="E35" s="6"/>
      <c r="F35" s="12">
        <f t="shared" si="0"/>
        <v>0</v>
      </c>
    </row>
    <row r="36" spans="1:6" ht="70.5" customHeight="1">
      <c r="A36" s="25" t="s">
        <v>113</v>
      </c>
      <c r="B36" s="36" t="s">
        <v>73</v>
      </c>
      <c r="C36" s="46">
        <v>20</v>
      </c>
      <c r="D36" s="47" t="s">
        <v>28</v>
      </c>
      <c r="E36" s="6"/>
      <c r="F36" s="12">
        <f t="shared" si="0"/>
        <v>0</v>
      </c>
    </row>
    <row r="37" spans="1:6" ht="57" customHeight="1">
      <c r="A37" s="25" t="s">
        <v>114</v>
      </c>
      <c r="B37" s="36" t="s">
        <v>74</v>
      </c>
      <c r="C37" s="46">
        <v>5</v>
      </c>
      <c r="D37" s="47" t="s">
        <v>8</v>
      </c>
      <c r="E37" s="6"/>
      <c r="F37" s="12">
        <f t="shared" si="0"/>
        <v>0</v>
      </c>
    </row>
    <row r="38" spans="1:6" ht="55.5" customHeight="1">
      <c r="A38" s="25" t="s">
        <v>115</v>
      </c>
      <c r="B38" s="36" t="s">
        <v>75</v>
      </c>
      <c r="C38" s="46">
        <v>5</v>
      </c>
      <c r="D38" s="47" t="s">
        <v>8</v>
      </c>
      <c r="E38" s="6"/>
      <c r="F38" s="12">
        <f t="shared" si="0"/>
        <v>0</v>
      </c>
    </row>
    <row r="39" spans="1:6" ht="27.75" customHeight="1">
      <c r="A39" s="25" t="s">
        <v>116</v>
      </c>
      <c r="B39" s="36" t="s">
        <v>63</v>
      </c>
      <c r="C39" s="46">
        <v>5</v>
      </c>
      <c r="D39" s="47" t="s">
        <v>8</v>
      </c>
      <c r="E39" s="6"/>
      <c r="F39" s="12">
        <f t="shared" si="0"/>
        <v>0</v>
      </c>
    </row>
    <row r="40" spans="1:6" ht="67.5" customHeight="1">
      <c r="A40" s="25" t="s">
        <v>117</v>
      </c>
      <c r="B40" s="36" t="s">
        <v>80</v>
      </c>
      <c r="C40" s="46">
        <v>100</v>
      </c>
      <c r="D40" s="47" t="s">
        <v>5</v>
      </c>
      <c r="E40" s="6"/>
      <c r="F40" s="12">
        <f t="shared" si="0"/>
        <v>0</v>
      </c>
    </row>
    <row r="41" spans="1:6">
      <c r="A41" s="50">
        <v>7</v>
      </c>
      <c r="B41" s="37" t="s">
        <v>52</v>
      </c>
      <c r="C41" s="44"/>
      <c r="D41" s="45"/>
      <c r="E41" s="6"/>
      <c r="F41" s="12"/>
    </row>
    <row r="42" spans="1:6" ht="52.5" customHeight="1">
      <c r="A42" s="25" t="s">
        <v>118</v>
      </c>
      <c r="B42" s="38" t="s">
        <v>64</v>
      </c>
      <c r="C42" s="44">
        <v>44</v>
      </c>
      <c r="D42" s="45" t="s">
        <v>8</v>
      </c>
      <c r="E42" s="6"/>
      <c r="F42" s="12">
        <f t="shared" si="0"/>
        <v>0</v>
      </c>
    </row>
    <row r="43" spans="1:6" ht="39" customHeight="1">
      <c r="A43" s="25" t="s">
        <v>119</v>
      </c>
      <c r="B43" s="36" t="s">
        <v>56</v>
      </c>
      <c r="C43" s="48"/>
      <c r="D43" s="45"/>
      <c r="E43" s="6"/>
      <c r="F43" s="12"/>
    </row>
    <row r="44" spans="1:6" ht="41.25" customHeight="1">
      <c r="A44" s="25" t="s">
        <v>120</v>
      </c>
      <c r="B44" s="36" t="s">
        <v>53</v>
      </c>
      <c r="C44" s="44">
        <v>50</v>
      </c>
      <c r="D44" s="45" t="s">
        <v>5</v>
      </c>
      <c r="E44" s="6"/>
      <c r="F44" s="12">
        <f t="shared" si="0"/>
        <v>0</v>
      </c>
    </row>
    <row r="45" spans="1:6" ht="42" customHeight="1">
      <c r="A45" s="25" t="s">
        <v>121</v>
      </c>
      <c r="B45" s="36" t="s">
        <v>54</v>
      </c>
      <c r="C45" s="44">
        <v>50</v>
      </c>
      <c r="D45" s="45" t="s">
        <v>5</v>
      </c>
      <c r="E45" s="6"/>
      <c r="F45" s="12">
        <f t="shared" si="0"/>
        <v>0</v>
      </c>
    </row>
    <row r="46" spans="1:6" ht="45.75" customHeight="1">
      <c r="A46" s="25" t="s">
        <v>122</v>
      </c>
      <c r="B46" s="36" t="s">
        <v>55</v>
      </c>
      <c r="C46" s="44">
        <v>50</v>
      </c>
      <c r="D46" s="45" t="s">
        <v>5</v>
      </c>
      <c r="E46" s="6"/>
      <c r="F46" s="12">
        <f t="shared" si="0"/>
        <v>0</v>
      </c>
    </row>
    <row r="47" spans="1:6" ht="208.5" customHeight="1">
      <c r="A47" s="25" t="s">
        <v>123</v>
      </c>
      <c r="B47" s="36" t="s">
        <v>81</v>
      </c>
      <c r="C47" s="44"/>
      <c r="D47" s="45"/>
      <c r="E47" s="6"/>
      <c r="F47" s="12"/>
    </row>
    <row r="48" spans="1:6">
      <c r="A48" s="25" t="s">
        <v>124</v>
      </c>
      <c r="B48" s="36" t="s">
        <v>82</v>
      </c>
      <c r="C48" s="44">
        <v>1</v>
      </c>
      <c r="D48" s="45" t="s">
        <v>8</v>
      </c>
      <c r="E48" s="6"/>
      <c r="F48" s="12">
        <f t="shared" si="0"/>
        <v>0</v>
      </c>
    </row>
    <row r="49" spans="1:929" s="22" customFormat="1">
      <c r="A49" s="25" t="s">
        <v>125</v>
      </c>
      <c r="B49" s="36" t="s">
        <v>86</v>
      </c>
      <c r="C49" s="44">
        <v>1</v>
      </c>
      <c r="D49" s="45" t="s">
        <v>8</v>
      </c>
      <c r="E49" s="6"/>
      <c r="F49" s="12">
        <f t="shared" si="0"/>
        <v>0</v>
      </c>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23"/>
      <c r="NI49" s="23"/>
      <c r="NJ49" s="23"/>
      <c r="NK49" s="23"/>
      <c r="NL49" s="23"/>
      <c r="NM49" s="23"/>
      <c r="NN49" s="23"/>
      <c r="NO49" s="23"/>
      <c r="NP49" s="23"/>
      <c r="NQ49" s="23"/>
      <c r="NR49" s="23"/>
      <c r="NS49" s="23"/>
      <c r="NT49" s="23"/>
      <c r="NU49" s="23"/>
      <c r="NV49" s="23"/>
      <c r="NW49" s="23"/>
      <c r="NX49" s="23"/>
      <c r="NY49" s="23"/>
      <c r="NZ49" s="23"/>
      <c r="OA49" s="23"/>
      <c r="OB49" s="23"/>
      <c r="OC49" s="23"/>
      <c r="OD49" s="23"/>
      <c r="OE49" s="23"/>
      <c r="OF49" s="23"/>
      <c r="OG49" s="23"/>
      <c r="OH49" s="23"/>
      <c r="OI49" s="23"/>
      <c r="OJ49" s="23"/>
      <c r="OK49" s="23"/>
      <c r="OL49" s="23"/>
      <c r="OM49" s="23"/>
      <c r="ON49" s="23"/>
      <c r="OO49" s="23"/>
      <c r="OP49" s="23"/>
      <c r="OQ49" s="23"/>
      <c r="OR49" s="23"/>
      <c r="OS49" s="23"/>
      <c r="OT49" s="23"/>
      <c r="OU49" s="23"/>
      <c r="OV49" s="23"/>
      <c r="OW49" s="23"/>
      <c r="OX49" s="23"/>
      <c r="OY49" s="23"/>
      <c r="OZ49" s="23"/>
      <c r="PA49" s="23"/>
      <c r="PB49" s="23"/>
      <c r="PC49" s="23"/>
      <c r="PD49" s="23"/>
      <c r="PE49" s="23"/>
      <c r="PF49" s="23"/>
      <c r="PG49" s="23"/>
      <c r="PH49" s="23"/>
      <c r="PI49" s="23"/>
      <c r="PJ49" s="23"/>
      <c r="PK49" s="23"/>
      <c r="PL49" s="23"/>
      <c r="PM49" s="23"/>
      <c r="PN49" s="23"/>
      <c r="PO49" s="23"/>
      <c r="PP49" s="23"/>
      <c r="PQ49" s="23"/>
      <c r="PR49" s="23"/>
      <c r="PS49" s="23"/>
      <c r="PT49" s="23"/>
      <c r="PU49" s="23"/>
      <c r="PV49" s="23"/>
      <c r="PW49" s="23"/>
      <c r="PX49" s="23"/>
      <c r="PY49" s="23"/>
      <c r="PZ49" s="23"/>
      <c r="QA49" s="23"/>
      <c r="QB49" s="23"/>
      <c r="QC49" s="23"/>
      <c r="QD49" s="23"/>
      <c r="QE49" s="23"/>
      <c r="QF49" s="23"/>
      <c r="QG49" s="23"/>
      <c r="QH49" s="23"/>
      <c r="QI49" s="23"/>
      <c r="QJ49" s="23"/>
      <c r="QK49" s="23"/>
      <c r="QL49" s="23"/>
      <c r="QM49" s="23"/>
      <c r="QN49" s="23"/>
      <c r="QO49" s="23"/>
      <c r="QP49" s="23"/>
      <c r="QQ49" s="23"/>
      <c r="QR49" s="23"/>
      <c r="QS49" s="23"/>
      <c r="QT49" s="23"/>
      <c r="QU49" s="23"/>
      <c r="QV49" s="23"/>
      <c r="QW49" s="23"/>
      <c r="QX49" s="23"/>
      <c r="QY49" s="23"/>
      <c r="QZ49" s="23"/>
      <c r="RA49" s="23"/>
      <c r="RB49" s="23"/>
      <c r="RC49" s="23"/>
      <c r="RD49" s="23"/>
      <c r="RE49" s="23"/>
      <c r="RF49" s="23"/>
      <c r="RG49" s="23"/>
      <c r="RH49" s="23"/>
      <c r="RI49" s="23"/>
      <c r="RJ49" s="23"/>
      <c r="RK49" s="23"/>
      <c r="RL49" s="23"/>
      <c r="RM49" s="23"/>
      <c r="RN49" s="23"/>
      <c r="RO49" s="23"/>
      <c r="RP49" s="23"/>
      <c r="RQ49" s="23"/>
      <c r="RR49" s="23"/>
      <c r="RS49" s="23"/>
      <c r="RT49" s="23"/>
      <c r="RU49" s="23"/>
      <c r="RV49" s="23"/>
      <c r="RW49" s="23"/>
      <c r="RX49" s="23"/>
      <c r="RY49" s="23"/>
      <c r="RZ49" s="23"/>
      <c r="SA49" s="23"/>
      <c r="SB49" s="23"/>
      <c r="SC49" s="23"/>
      <c r="SD49" s="23"/>
      <c r="SE49" s="23"/>
      <c r="SF49" s="23"/>
      <c r="SG49" s="23"/>
      <c r="SH49" s="23"/>
      <c r="SI49" s="23"/>
      <c r="SJ49" s="23"/>
      <c r="SK49" s="23"/>
      <c r="SL49" s="23"/>
      <c r="SM49" s="23"/>
      <c r="SN49" s="23"/>
      <c r="SO49" s="23"/>
      <c r="SP49" s="23"/>
      <c r="SQ49" s="23"/>
      <c r="SR49" s="23"/>
      <c r="SS49" s="23"/>
      <c r="ST49" s="23"/>
      <c r="SU49" s="23"/>
      <c r="SV49" s="23"/>
      <c r="SW49" s="23"/>
      <c r="SX49" s="23"/>
      <c r="SY49" s="23"/>
      <c r="SZ49" s="23"/>
      <c r="TA49" s="23"/>
      <c r="TB49" s="23"/>
      <c r="TC49" s="23"/>
      <c r="TD49" s="23"/>
      <c r="TE49" s="23"/>
      <c r="TF49" s="23"/>
      <c r="TG49" s="23"/>
      <c r="TH49" s="23"/>
      <c r="TI49" s="23"/>
      <c r="TJ49" s="23"/>
      <c r="TK49" s="23"/>
      <c r="TL49" s="23"/>
      <c r="TM49" s="23"/>
      <c r="TN49" s="23"/>
      <c r="TO49" s="23"/>
      <c r="TP49" s="23"/>
      <c r="TQ49" s="23"/>
      <c r="TR49" s="23"/>
      <c r="TS49" s="23"/>
      <c r="TT49" s="23"/>
      <c r="TU49" s="23"/>
      <c r="TV49" s="23"/>
      <c r="TW49" s="23"/>
      <c r="TX49" s="23"/>
      <c r="TY49" s="23"/>
      <c r="TZ49" s="23"/>
      <c r="UA49" s="23"/>
      <c r="UB49" s="23"/>
      <c r="UC49" s="23"/>
      <c r="UD49" s="23"/>
      <c r="UE49" s="23"/>
      <c r="UF49" s="23"/>
      <c r="UG49" s="23"/>
      <c r="UH49" s="23"/>
      <c r="UI49" s="23"/>
      <c r="UJ49" s="23"/>
      <c r="UK49" s="23"/>
      <c r="UL49" s="23"/>
      <c r="UM49" s="23"/>
      <c r="UN49" s="23"/>
      <c r="UO49" s="23"/>
      <c r="UP49" s="23"/>
      <c r="UQ49" s="23"/>
      <c r="UR49" s="23"/>
      <c r="US49" s="23"/>
      <c r="UT49" s="23"/>
      <c r="UU49" s="23"/>
      <c r="UV49" s="23"/>
      <c r="UW49" s="23"/>
      <c r="UX49" s="23"/>
      <c r="UY49" s="23"/>
      <c r="UZ49" s="23"/>
      <c r="VA49" s="23"/>
      <c r="VB49" s="23"/>
      <c r="VC49" s="23"/>
      <c r="VD49" s="23"/>
      <c r="VE49" s="23"/>
      <c r="VF49" s="23"/>
      <c r="VG49" s="23"/>
      <c r="VH49" s="23"/>
      <c r="VI49" s="23"/>
      <c r="VJ49" s="23"/>
      <c r="VK49" s="23"/>
      <c r="VL49" s="23"/>
      <c r="VM49" s="23"/>
      <c r="VN49" s="23"/>
      <c r="VO49" s="23"/>
      <c r="VP49" s="23"/>
      <c r="VQ49" s="23"/>
      <c r="VR49" s="23"/>
      <c r="VS49" s="23"/>
      <c r="VT49" s="23"/>
      <c r="VU49" s="23"/>
      <c r="VV49" s="23"/>
      <c r="VW49" s="23"/>
      <c r="VX49" s="23"/>
      <c r="VY49" s="23"/>
      <c r="VZ49" s="23"/>
      <c r="WA49" s="23"/>
      <c r="WB49" s="23"/>
      <c r="WC49" s="23"/>
      <c r="WD49" s="23"/>
      <c r="WE49" s="23"/>
      <c r="WF49" s="23"/>
      <c r="WG49" s="23"/>
      <c r="WH49" s="23"/>
      <c r="WI49" s="23"/>
      <c r="WJ49" s="23"/>
      <c r="WK49" s="23"/>
      <c r="WL49" s="23"/>
      <c r="WM49" s="23"/>
      <c r="WN49" s="23"/>
      <c r="WO49" s="23"/>
      <c r="WP49" s="23"/>
      <c r="WQ49" s="23"/>
      <c r="WR49" s="23"/>
      <c r="WS49" s="23"/>
      <c r="WT49" s="23"/>
      <c r="WU49" s="23"/>
      <c r="WV49" s="23"/>
      <c r="WW49" s="23"/>
      <c r="WX49" s="23"/>
      <c r="WY49" s="23"/>
      <c r="WZ49" s="23"/>
      <c r="XA49" s="23"/>
      <c r="XB49" s="23"/>
      <c r="XC49" s="23"/>
      <c r="XD49" s="23"/>
      <c r="XE49" s="23"/>
      <c r="XF49" s="23"/>
      <c r="XG49" s="23"/>
      <c r="XH49" s="23"/>
      <c r="XI49" s="23"/>
      <c r="XJ49" s="23"/>
      <c r="XK49" s="23"/>
      <c r="XL49" s="23"/>
      <c r="XM49" s="23"/>
      <c r="XN49" s="23"/>
      <c r="XO49" s="23"/>
      <c r="XP49" s="23"/>
      <c r="XQ49" s="23"/>
      <c r="XR49" s="23"/>
      <c r="XS49" s="23"/>
      <c r="XT49" s="23"/>
      <c r="XU49" s="23"/>
      <c r="XV49" s="23"/>
      <c r="XW49" s="23"/>
      <c r="XX49" s="23"/>
      <c r="XY49" s="23"/>
      <c r="XZ49" s="23"/>
      <c r="YA49" s="23"/>
      <c r="YB49" s="23"/>
      <c r="YC49" s="23"/>
      <c r="YD49" s="23"/>
      <c r="YE49" s="23"/>
      <c r="YF49" s="23"/>
      <c r="YG49" s="23"/>
      <c r="YH49" s="23"/>
      <c r="YI49" s="23"/>
      <c r="YJ49" s="23"/>
      <c r="YK49" s="23"/>
      <c r="YL49" s="23"/>
      <c r="YM49" s="23"/>
      <c r="YN49" s="23"/>
      <c r="YO49" s="23"/>
      <c r="YP49" s="23"/>
      <c r="YQ49" s="23"/>
      <c r="YR49" s="23"/>
      <c r="YS49" s="23"/>
      <c r="YT49" s="23"/>
      <c r="YU49" s="23"/>
      <c r="YV49" s="23"/>
      <c r="YW49" s="23"/>
      <c r="YX49" s="23"/>
      <c r="YY49" s="23"/>
      <c r="YZ49" s="23"/>
      <c r="ZA49" s="23"/>
      <c r="ZB49" s="23"/>
      <c r="ZC49" s="23"/>
      <c r="ZD49" s="23"/>
      <c r="ZE49" s="23"/>
      <c r="ZF49" s="23"/>
      <c r="ZG49" s="23"/>
      <c r="ZH49" s="23"/>
      <c r="ZI49" s="23"/>
      <c r="ZJ49" s="23"/>
      <c r="ZK49" s="23"/>
      <c r="ZL49" s="23"/>
      <c r="ZM49" s="23"/>
      <c r="ZN49" s="23"/>
      <c r="ZO49" s="23"/>
      <c r="ZP49" s="23"/>
      <c r="ZQ49" s="23"/>
      <c r="ZR49" s="23"/>
      <c r="ZS49" s="23"/>
      <c r="ZT49" s="23"/>
      <c r="ZU49" s="23"/>
      <c r="ZV49" s="23"/>
      <c r="ZW49" s="23"/>
      <c r="ZX49" s="23"/>
      <c r="ZY49" s="23"/>
      <c r="ZZ49" s="23"/>
      <c r="AAA49" s="23"/>
      <c r="AAB49" s="23"/>
      <c r="AAC49" s="23"/>
      <c r="AAD49" s="23"/>
      <c r="AAE49" s="23"/>
      <c r="AAF49" s="23"/>
      <c r="AAG49" s="23"/>
      <c r="AAH49" s="23"/>
      <c r="AAI49" s="23"/>
      <c r="AAJ49" s="23"/>
      <c r="AAK49" s="23"/>
      <c r="AAL49" s="23"/>
      <c r="AAM49" s="23"/>
      <c r="AAN49" s="23"/>
      <c r="AAO49" s="23"/>
      <c r="AAP49" s="23"/>
      <c r="AAQ49" s="23"/>
      <c r="AAR49" s="23"/>
      <c r="AAS49" s="23"/>
      <c r="AAT49" s="23"/>
      <c r="AAU49" s="23"/>
      <c r="AAV49" s="23"/>
      <c r="AAW49" s="23"/>
      <c r="AAX49" s="23"/>
      <c r="AAY49" s="23"/>
      <c r="AAZ49" s="23"/>
      <c r="ABA49" s="23"/>
      <c r="ABB49" s="23"/>
      <c r="ABC49" s="23"/>
      <c r="ABD49" s="23"/>
      <c r="ABE49" s="23"/>
      <c r="ABF49" s="23"/>
      <c r="ABG49" s="23"/>
      <c r="ABH49" s="23"/>
      <c r="ABI49" s="23"/>
      <c r="ABJ49" s="23"/>
      <c r="ABK49" s="23"/>
      <c r="ABL49" s="23"/>
      <c r="ABM49" s="23"/>
      <c r="ABN49" s="23"/>
      <c r="ABO49" s="23"/>
      <c r="ABP49" s="23"/>
      <c r="ABQ49" s="23"/>
      <c r="ABR49" s="23"/>
      <c r="ABS49" s="23"/>
      <c r="ABT49" s="23"/>
      <c r="ABU49" s="23"/>
      <c r="ABV49" s="23"/>
      <c r="ABW49" s="23"/>
      <c r="ABX49" s="23"/>
      <c r="ABY49" s="23"/>
      <c r="ABZ49" s="23"/>
      <c r="ACA49" s="23"/>
      <c r="ACB49" s="23"/>
      <c r="ACC49" s="23"/>
      <c r="ACD49" s="23"/>
      <c r="ACE49" s="23"/>
      <c r="ACF49" s="23"/>
      <c r="ACG49" s="23"/>
      <c r="ACH49" s="23"/>
      <c r="ACI49" s="23"/>
      <c r="ACJ49" s="23"/>
      <c r="ACK49" s="23"/>
      <c r="ACL49" s="23"/>
      <c r="ACM49" s="23"/>
      <c r="ACN49" s="23"/>
      <c r="ACO49" s="23"/>
      <c r="ACP49" s="23"/>
      <c r="ACQ49" s="23"/>
      <c r="ACR49" s="23"/>
      <c r="ACS49" s="23"/>
      <c r="ACT49" s="23"/>
      <c r="ACU49" s="23"/>
      <c r="ACV49" s="23"/>
      <c r="ACW49" s="23"/>
      <c r="ACX49" s="23"/>
      <c r="ACY49" s="23"/>
      <c r="ACZ49" s="23"/>
      <c r="ADA49" s="23"/>
      <c r="ADB49" s="23"/>
      <c r="ADC49" s="23"/>
      <c r="ADD49" s="23"/>
      <c r="ADE49" s="23"/>
      <c r="ADF49" s="23"/>
      <c r="ADG49" s="23"/>
      <c r="ADH49" s="23"/>
      <c r="ADI49" s="23"/>
      <c r="ADJ49" s="23"/>
      <c r="ADK49" s="23"/>
      <c r="ADL49" s="23"/>
      <c r="ADM49" s="23"/>
      <c r="ADN49" s="23"/>
      <c r="ADO49" s="23"/>
      <c r="ADP49" s="23"/>
      <c r="ADQ49" s="23"/>
      <c r="ADR49" s="23"/>
      <c r="ADS49" s="23"/>
      <c r="ADT49" s="23"/>
      <c r="ADU49" s="23"/>
      <c r="ADV49" s="23"/>
      <c r="ADW49" s="23"/>
      <c r="ADX49" s="23"/>
      <c r="ADY49" s="23"/>
      <c r="ADZ49" s="23"/>
      <c r="AEA49" s="23"/>
      <c r="AEB49" s="23"/>
      <c r="AEC49" s="23"/>
      <c r="AED49" s="23"/>
      <c r="AEE49" s="23"/>
      <c r="AEF49" s="23"/>
      <c r="AEG49" s="23"/>
      <c r="AEH49" s="23"/>
      <c r="AEI49" s="23"/>
      <c r="AEJ49" s="23"/>
      <c r="AEK49" s="23"/>
      <c r="AEL49" s="23"/>
      <c r="AEM49" s="23"/>
      <c r="AEN49" s="23"/>
      <c r="AEO49" s="23"/>
      <c r="AEP49" s="23"/>
      <c r="AEQ49" s="23"/>
      <c r="AER49" s="23"/>
      <c r="AES49" s="23"/>
      <c r="AET49" s="23"/>
      <c r="AEU49" s="23"/>
      <c r="AEV49" s="23"/>
      <c r="AEW49" s="23"/>
      <c r="AEX49" s="23"/>
      <c r="AEY49" s="23"/>
      <c r="AEZ49" s="23"/>
      <c r="AFA49" s="23"/>
      <c r="AFB49" s="23"/>
      <c r="AFC49" s="23"/>
      <c r="AFD49" s="23"/>
      <c r="AFE49" s="23"/>
      <c r="AFF49" s="23"/>
      <c r="AFG49" s="23"/>
      <c r="AFH49" s="23"/>
      <c r="AFI49" s="23"/>
      <c r="AFJ49" s="23"/>
      <c r="AFK49" s="23"/>
      <c r="AFL49" s="23"/>
      <c r="AFM49" s="23"/>
      <c r="AFN49" s="23"/>
      <c r="AFO49" s="23"/>
      <c r="AFP49" s="23"/>
      <c r="AFQ49" s="23"/>
      <c r="AFR49" s="23"/>
      <c r="AFS49" s="23"/>
      <c r="AFT49" s="23"/>
      <c r="AFU49" s="23"/>
      <c r="AFV49" s="23"/>
      <c r="AFW49" s="23"/>
      <c r="AFX49" s="23"/>
      <c r="AFY49" s="23"/>
      <c r="AFZ49" s="23"/>
      <c r="AGA49" s="23"/>
      <c r="AGB49" s="23"/>
      <c r="AGC49" s="23"/>
      <c r="AGD49" s="23"/>
      <c r="AGE49" s="23"/>
      <c r="AGF49" s="23"/>
      <c r="AGG49" s="23"/>
      <c r="AGH49" s="23"/>
      <c r="AGI49" s="23"/>
      <c r="AGJ49" s="23"/>
      <c r="AGK49" s="23"/>
      <c r="AGL49" s="23"/>
      <c r="AGM49" s="23"/>
      <c r="AGN49" s="23"/>
      <c r="AGO49" s="23"/>
      <c r="AGP49" s="23"/>
      <c r="AGQ49" s="23"/>
      <c r="AGR49" s="23"/>
      <c r="AGS49" s="23"/>
      <c r="AGT49" s="23"/>
      <c r="AGU49" s="23"/>
      <c r="AGV49" s="23"/>
      <c r="AGW49" s="23"/>
      <c r="AGX49" s="23"/>
      <c r="AGY49" s="23"/>
      <c r="AGZ49" s="23"/>
      <c r="AHA49" s="23"/>
      <c r="AHB49" s="23"/>
      <c r="AHC49" s="23"/>
      <c r="AHD49" s="23"/>
      <c r="AHE49" s="23"/>
      <c r="AHF49" s="23"/>
      <c r="AHG49" s="23"/>
      <c r="AHH49" s="23"/>
      <c r="AHI49" s="23"/>
      <c r="AHJ49" s="23"/>
      <c r="AHK49" s="23"/>
      <c r="AHL49" s="23"/>
      <c r="AHM49" s="23"/>
      <c r="AHN49" s="23"/>
      <c r="AHO49" s="23"/>
      <c r="AHP49" s="23"/>
      <c r="AHQ49" s="23"/>
      <c r="AHR49" s="23"/>
      <c r="AHS49" s="23"/>
      <c r="AHT49" s="23"/>
      <c r="AHU49" s="23"/>
      <c r="AHV49" s="23"/>
      <c r="AHW49" s="23"/>
      <c r="AHX49" s="23"/>
      <c r="AHY49" s="23"/>
      <c r="AHZ49" s="23"/>
      <c r="AIA49" s="23"/>
      <c r="AIB49" s="23"/>
      <c r="AIC49" s="23"/>
      <c r="AID49" s="23"/>
      <c r="AIE49" s="23"/>
      <c r="AIF49" s="23"/>
      <c r="AIG49" s="23"/>
      <c r="AIH49" s="23"/>
      <c r="AII49" s="23"/>
      <c r="AIJ49" s="23"/>
      <c r="AIK49" s="23"/>
      <c r="AIL49" s="23"/>
      <c r="AIM49" s="23"/>
      <c r="AIN49" s="23"/>
      <c r="AIO49" s="23"/>
      <c r="AIP49" s="23"/>
      <c r="AIQ49" s="23"/>
      <c r="AIR49" s="23"/>
      <c r="AIS49" s="23"/>
    </row>
    <row r="50" spans="1:929">
      <c r="A50" s="25" t="s">
        <v>126</v>
      </c>
      <c r="B50" s="36" t="s">
        <v>83</v>
      </c>
      <c r="C50" s="44">
        <v>2</v>
      </c>
      <c r="D50" s="45" t="s">
        <v>8</v>
      </c>
      <c r="E50" s="6"/>
      <c r="F50" s="12">
        <f t="shared" si="0"/>
        <v>0</v>
      </c>
    </row>
    <row r="51" spans="1:929" ht="28.5" customHeight="1">
      <c r="A51" s="25" t="s">
        <v>127</v>
      </c>
      <c r="B51" s="36" t="s">
        <v>85</v>
      </c>
      <c r="C51" s="44">
        <v>2</v>
      </c>
      <c r="D51" s="45" t="s">
        <v>8</v>
      </c>
      <c r="E51" s="6"/>
      <c r="F51" s="12">
        <f t="shared" si="0"/>
        <v>0</v>
      </c>
    </row>
    <row r="52" spans="1:929">
      <c r="A52" s="25" t="s">
        <v>128</v>
      </c>
      <c r="B52" s="40" t="s">
        <v>87</v>
      </c>
      <c r="C52" s="44">
        <v>2</v>
      </c>
      <c r="D52" s="45" t="s">
        <v>8</v>
      </c>
      <c r="E52" s="6"/>
      <c r="F52" s="12">
        <f t="shared" si="0"/>
        <v>0</v>
      </c>
    </row>
    <row r="53" spans="1:929">
      <c r="A53" s="25" t="s">
        <v>129</v>
      </c>
      <c r="B53" s="40" t="s">
        <v>88</v>
      </c>
      <c r="C53" s="44">
        <v>1</v>
      </c>
      <c r="D53" s="45" t="s">
        <v>8</v>
      </c>
      <c r="E53" s="6"/>
      <c r="F53" s="12">
        <f t="shared" si="0"/>
        <v>0</v>
      </c>
    </row>
    <row r="54" spans="1:929" ht="81.75" customHeight="1">
      <c r="A54" s="25" t="s">
        <v>130</v>
      </c>
      <c r="B54" s="41" t="s">
        <v>84</v>
      </c>
      <c r="C54" s="44">
        <v>9</v>
      </c>
      <c r="D54" s="45" t="s">
        <v>8</v>
      </c>
      <c r="E54" s="6"/>
      <c r="F54" s="12">
        <f t="shared" si="0"/>
        <v>0</v>
      </c>
    </row>
    <row r="55" spans="1:929" ht="21" customHeight="1">
      <c r="A55" s="13"/>
      <c r="B55" s="14"/>
      <c r="C55" s="15"/>
      <c r="D55" s="16"/>
      <c r="E55" s="17" t="s">
        <v>4</v>
      </c>
      <c r="F55" s="18">
        <f>SUM(F8:F54)</f>
        <v>0</v>
      </c>
    </row>
  </sheetData>
  <mergeCells count="2">
    <mergeCell ref="A3:F3"/>
    <mergeCell ref="E2:F2"/>
  </mergeCells>
  <printOptions horizontalCentered="1"/>
  <pageMargins left="0.23622047244094491" right="0.23622047244094491" top="0.35433070866141736" bottom="0.35433070866141736" header="0.51181102362204722" footer="0.51181102362204722"/>
  <pageSetup paperSize="9" scale="73" firstPageNumber="0" orientation="portrait" r:id="rId1"/>
</worksheet>
</file>

<file path=xl/worksheets/sheet2.xml><?xml version="1.0" encoding="utf-8"?>
<worksheet xmlns="http://schemas.openxmlformats.org/spreadsheetml/2006/main" xmlns:r="http://schemas.openxmlformats.org/officeDocument/2006/relationships">
  <dimension ref="A1:B20"/>
  <sheetViews>
    <sheetView zoomScaleNormal="100" workbookViewId="0"/>
  </sheetViews>
  <sheetFormatPr defaultRowHeight="15"/>
  <cols>
    <col min="1" max="1" width="8.7109375"/>
    <col min="2" max="2" width="18.42578125"/>
    <col min="3" max="1025" width="8.7109375"/>
  </cols>
  <sheetData>
    <row r="1" spans="1:2" ht="15" customHeight="1">
      <c r="A1" t="s">
        <v>10</v>
      </c>
    </row>
    <row r="2" spans="1:2" ht="15" customHeight="1">
      <c r="A2" s="2" t="s">
        <v>11</v>
      </c>
      <c r="B2" s="2" t="s">
        <v>12</v>
      </c>
    </row>
    <row r="3" spans="1:2" ht="15" customHeight="1">
      <c r="A3" s="2" t="s">
        <v>6</v>
      </c>
      <c r="B3" s="2" t="s">
        <v>13</v>
      </c>
    </row>
    <row r="4" spans="1:2" ht="15" customHeight="1">
      <c r="A4" s="2" t="s">
        <v>5</v>
      </c>
      <c r="B4" s="2" t="s">
        <v>14</v>
      </c>
    </row>
    <row r="5" spans="1:2" ht="15" customHeight="1">
      <c r="A5" s="2" t="s">
        <v>7</v>
      </c>
      <c r="B5" s="2" t="s">
        <v>15</v>
      </c>
    </row>
    <row r="6" spans="1:2" ht="15" customHeight="1">
      <c r="A6" s="2" t="s">
        <v>8</v>
      </c>
      <c r="B6" s="2" t="s">
        <v>16</v>
      </c>
    </row>
    <row r="7" spans="1:2" ht="15" customHeight="1">
      <c r="A7" s="2" t="s">
        <v>17</v>
      </c>
      <c r="B7" s="2" t="s">
        <v>18</v>
      </c>
    </row>
    <row r="8" spans="1:2" ht="15" customHeight="1">
      <c r="A8" s="2" t="s">
        <v>19</v>
      </c>
      <c r="B8" s="2" t="s">
        <v>20</v>
      </c>
    </row>
    <row r="9" spans="1:2" ht="15" customHeight="1">
      <c r="A9" s="2" t="s">
        <v>21</v>
      </c>
      <c r="B9" s="2" t="s">
        <v>22</v>
      </c>
    </row>
    <row r="10" spans="1:2" ht="15" customHeight="1">
      <c r="A10" s="2" t="s">
        <v>23</v>
      </c>
      <c r="B10" s="2" t="s">
        <v>24</v>
      </c>
    </row>
    <row r="11" spans="1:2" ht="15" customHeight="1">
      <c r="A11" s="2" t="s">
        <v>25</v>
      </c>
      <c r="B11" s="2" t="s">
        <v>26</v>
      </c>
    </row>
    <row r="12" spans="1:2" ht="15" customHeight="1">
      <c r="A12" s="2" t="s">
        <v>9</v>
      </c>
      <c r="B12" s="2" t="s">
        <v>27</v>
      </c>
    </row>
    <row r="13" spans="1:2" ht="15" customHeight="1">
      <c r="A13" s="2" t="s">
        <v>28</v>
      </c>
      <c r="B13" s="2" t="s">
        <v>15</v>
      </c>
    </row>
    <row r="14" spans="1:2" ht="15" customHeight="1">
      <c r="A14" s="2" t="s">
        <v>29</v>
      </c>
      <c r="B14" s="2" t="s">
        <v>24</v>
      </c>
    </row>
    <row r="15" spans="1:2" ht="15" customHeight="1">
      <c r="A15" s="2" t="s">
        <v>30</v>
      </c>
      <c r="B15" s="2" t="s">
        <v>16</v>
      </c>
    </row>
    <row r="16" spans="1:2" ht="15" customHeight="1">
      <c r="A16" s="2" t="s">
        <v>31</v>
      </c>
      <c r="B16" s="2" t="s">
        <v>32</v>
      </c>
    </row>
    <row r="17" spans="1:2" ht="15" customHeight="1">
      <c r="A17" s="2" t="s">
        <v>33</v>
      </c>
      <c r="B17" s="2" t="s">
        <v>34</v>
      </c>
    </row>
    <row r="18" spans="1:2" ht="15" customHeight="1">
      <c r="A18" s="2" t="s">
        <v>35</v>
      </c>
      <c r="B18" s="2" t="s">
        <v>35</v>
      </c>
    </row>
    <row r="19" spans="1:2" ht="15" customHeight="1">
      <c r="A19" s="2" t="s">
        <v>36</v>
      </c>
      <c r="B19" s="2" t="s">
        <v>36</v>
      </c>
    </row>
    <row r="20" spans="1:2" ht="15" customHeight="1">
      <c r="A20" s="2" t="s">
        <v>37</v>
      </c>
      <c r="B20" s="2" t="s">
        <v>38</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Projecto Base</vt:lpstr>
      <vt:lpstr>Unidades</vt:lpstr>
      <vt:lpstr>'Projecto Base'!Área_de_Impressão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2018-10-19T11:21:36Z</cp:lastPrinted>
  <dcterms:created xsi:type="dcterms:W3CDTF">2010-05-27T14:17:27Z</dcterms:created>
  <dcterms:modified xsi:type="dcterms:W3CDTF">2019-01-15T09:18:59Z</dcterms:modified>
</cp:coreProperties>
</file>