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0" windowWidth="17820" windowHeight="12876"/>
  </bookViews>
  <sheets>
    <sheet name="medições" sheetId="5" r:id="rId1"/>
    <sheet name="Unidades" sheetId="2" r:id="rId2"/>
  </sheets>
  <definedNames>
    <definedName name="_xlnm.Print_Area" localSheetId="0">medições!$A$1:$F$99</definedName>
    <definedName name="Valores_admissiveis" localSheetId="0">medições!#REF!</definedName>
    <definedName name="Valores_admissiveis">#REF!</definedName>
  </definedNames>
  <calcPr calcId="144525"/>
</workbook>
</file>

<file path=xl/calcChain.xml><?xml version="1.0" encoding="utf-8"?>
<calcChain xmlns="http://schemas.openxmlformats.org/spreadsheetml/2006/main">
  <c r="F65" i="5" l="1"/>
  <c r="F77" i="5"/>
  <c r="F86" i="5"/>
  <c r="F13" i="5"/>
  <c r="F14" i="5"/>
  <c r="F15" i="5"/>
  <c r="F16" i="5"/>
  <c r="F17" i="5"/>
  <c r="F18" i="5"/>
  <c r="F19" i="5"/>
  <c r="F20" i="5"/>
  <c r="F21" i="5"/>
  <c r="F22" i="5"/>
  <c r="F23" i="5"/>
  <c r="F24" i="5"/>
  <c r="F25" i="5"/>
  <c r="F26" i="5"/>
  <c r="F27" i="5"/>
  <c r="F28" i="5"/>
  <c r="F29" i="5"/>
  <c r="F30" i="5"/>
  <c r="F33" i="5"/>
  <c r="F34" i="5"/>
  <c r="F35" i="5"/>
  <c r="F36" i="5"/>
  <c r="F37" i="5"/>
  <c r="F38" i="5"/>
  <c r="F39" i="5"/>
  <c r="F40" i="5"/>
  <c r="F41" i="5"/>
  <c r="F42" i="5"/>
  <c r="F43" i="5"/>
  <c r="F44" i="5"/>
  <c r="F45" i="5"/>
  <c r="F46" i="5"/>
  <c r="F47" i="5"/>
  <c r="F48" i="5"/>
  <c r="F50" i="5"/>
  <c r="F51" i="5"/>
  <c r="F52" i="5"/>
  <c r="F53" i="5"/>
  <c r="F54" i="5"/>
  <c r="F55" i="5"/>
  <c r="F56" i="5"/>
  <c r="F57" i="5"/>
  <c r="F58" i="5"/>
  <c r="F59" i="5"/>
  <c r="F60" i="5"/>
  <c r="F61" i="5"/>
  <c r="F62" i="5"/>
  <c r="F63" i="5"/>
  <c r="F64" i="5"/>
  <c r="F69" i="5"/>
  <c r="F70" i="5"/>
  <c r="F71" i="5"/>
  <c r="F72" i="5"/>
  <c r="F73" i="5"/>
  <c r="F74" i="5"/>
  <c r="F75" i="5"/>
  <c r="F78" i="5"/>
  <c r="F79" i="5"/>
  <c r="F80" i="5"/>
  <c r="F81" i="5"/>
  <c r="F82" i="5"/>
  <c r="F83" i="5"/>
  <c r="F87" i="5"/>
  <c r="F88" i="5"/>
  <c r="F89" i="5"/>
  <c r="F90" i="5"/>
  <c r="F91" i="5"/>
  <c r="F92" i="5"/>
  <c r="F94" i="5"/>
  <c r="F95" i="5"/>
  <c r="F96" i="5"/>
  <c r="F97" i="5"/>
  <c r="F98" i="5"/>
  <c r="F99" i="5"/>
  <c r="F100" i="5"/>
  <c r="F103" i="5"/>
  <c r="F104" i="5"/>
  <c r="F105" i="5"/>
  <c r="F106" i="5"/>
  <c r="F107" i="5"/>
  <c r="F108" i="5"/>
  <c r="F109" i="5"/>
  <c r="F12" i="5"/>
  <c r="F9" i="5" l="1"/>
  <c r="F8" i="5" l="1"/>
  <c r="F110" i="5" s="1"/>
</calcChain>
</file>

<file path=xl/sharedStrings.xml><?xml version="1.0" encoding="utf-8"?>
<sst xmlns="http://schemas.openxmlformats.org/spreadsheetml/2006/main" count="308" uniqueCount="210">
  <si>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</si>
  <si>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</si>
  <si>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</si>
  <si>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</si>
  <si>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</si>
  <si>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</si>
  <si>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</si>
  <si>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</si>
  <si>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</si>
  <si>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</si>
  <si>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</si>
  <si>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</si>
  <si>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</si>
  <si>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</si>
  <si>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</si>
  <si>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</si>
  <si>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</si>
  <si>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</si>
  <si>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</si>
  <si>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</si>
  <si>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</si>
  <si>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</si>
  <si>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</si>
  <si>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</si>
  <si>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</si>
  <si>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</si>
  <si>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</si>
  <si>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</si>
  <si>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</si>
  <si>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</si>
  <si>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</si>
  <si>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</si>
  <si>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</si>
  <si>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</si>
  <si>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</si>
  <si>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</si>
  <si>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</si>
  <si>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</si>
  <si>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</si>
  <si>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</si>
  <si>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1.1</t>
  </si>
  <si>
    <t>1.2</t>
  </si>
  <si>
    <t>2.1</t>
  </si>
  <si>
    <t>2.2</t>
  </si>
  <si>
    <t>Un</t>
  </si>
  <si>
    <t>Montagem, construção, manutenção, desmontagem e demolição do estaleiro e instalações provisórias e implementação do Plano de Prevenção e Gestão de Resíduos. E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</si>
  <si>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com modelo patente no caderno de encargos, incluindo estrutura de suporte e todos os materiais e trabalhos necessários para a sua boa colocação.</t>
  </si>
  <si>
    <t>MAPA DE QUANTIDADES DE TRABALHO</t>
  </si>
  <si>
    <t>1.1.1</t>
  </si>
  <si>
    <t>1.1.2</t>
  </si>
  <si>
    <t>1.1.3</t>
  </si>
  <si>
    <t>1.2.1</t>
  </si>
  <si>
    <t>1.2.2</t>
  </si>
  <si>
    <t>1.2.3</t>
  </si>
  <si>
    <t>1.3</t>
  </si>
  <si>
    <t>1.3.1</t>
  </si>
  <si>
    <t>1.3.2</t>
  </si>
  <si>
    <t>1.4</t>
  </si>
  <si>
    <t>1.4.1</t>
  </si>
  <si>
    <t>1.4.2</t>
  </si>
  <si>
    <t>1.4.3</t>
  </si>
  <si>
    <t>2.</t>
  </si>
  <si>
    <t>3.1</t>
  </si>
  <si>
    <t>CAIXILHARIAS E ESTORES</t>
  </si>
  <si>
    <t>Janela com 1,00m x 1,00m, com duas folhas de abrir (Fachada Principal)</t>
  </si>
  <si>
    <t>Janela com 1,00m x 0,80m, com duas folhas de abrir  (Casa n.º 13)</t>
  </si>
  <si>
    <t>Janela com 1,40m x 0,80m, com duas folhas de abrir  (Casa n.º 13)</t>
  </si>
  <si>
    <t>Janela com 0,55m x 1,00m, com uma folha de abrir (Casa n.º 13)</t>
  </si>
  <si>
    <t>Janela com 1,20m x 1,00m, com duas folhas de abrir (Casa n.º 18)</t>
  </si>
  <si>
    <t>Janela com 0,60m x 0,60m, com uma folha basculante (Instalação Sanitária)</t>
  </si>
  <si>
    <t>Fornecimento e colocação de estores monobloco nos vãos exteriores com caixa em PVC branco com sistema de fita idêntico ao existente, incluindo todos os trabalhos e materiais necessários.</t>
  </si>
  <si>
    <t>Janela 1,00mx1,00m (fachada principal)</t>
  </si>
  <si>
    <t>Porta com 0,85mx2,00m (fachada principal)</t>
  </si>
  <si>
    <t>Porta com 0,85mx2,00m (anexos laterais/posteriores)</t>
  </si>
  <si>
    <t>Porta com 0,90mx2,00m (fachada principal)</t>
  </si>
  <si>
    <t>INFRAESTRUTURAS ELÉCTRICAS</t>
  </si>
  <si>
    <t>Movimentos de Terras</t>
  </si>
  <si>
    <t>Escavação manual para abertura de valas para execução de baixadas eléctricas das habitações, com profundidade de 0,80m e com uma largura de 0,40m, incluindo remoção dos produtos sobrantes a vazadouro e regularização do leito da vala e trabalhos complementares.</t>
  </si>
  <si>
    <t>Baixada até à Casa n.º 1 e n.º 2</t>
  </si>
  <si>
    <t>Baixada até à Casa n.º 3 e n.º 4</t>
  </si>
  <si>
    <t>Baixada até às Casas n.º 5, 6, 7 e 8</t>
  </si>
  <si>
    <t>Baixada até às Casas n.º 9, 10, 11 e 12</t>
  </si>
  <si>
    <t>Baixada até às Casas n.º 13, 14 e 15</t>
  </si>
  <si>
    <t>Baixada até às Casas n.º 16 e 17</t>
  </si>
  <si>
    <t>Baixada até à Casa n.º 18</t>
  </si>
  <si>
    <t>Tubagens</t>
  </si>
  <si>
    <t xml:space="preserve">Fornecimento e aplicação de tubo polietileno corrugado vermelho com 50mm de diâmetro em vala para posterior passagem de cablagem eléctrica, incluindo fita sinalizadora. </t>
  </si>
  <si>
    <t>Fornecimento e aplicação de cabo eléctrico do tipo XV 2G10, incluindo todos os acessórios inerentes à perfeita montagem dos mesmos.</t>
  </si>
  <si>
    <t>MURETES E PONTOS DE ENTREGA</t>
  </si>
  <si>
    <t>Construção de murete técnico em alvenaria de tijolo rebocado e pintado, fornecimento e assentamento de caixas de derivação de rede subterrânea (P2x100 no caso de alimentar 2 habitações e P100 no caso de alimentar 1 habitação):</t>
  </si>
  <si>
    <t>Murete técnico das casas n.º 1 e n.º 2</t>
  </si>
  <si>
    <t>Murete técnico das casas n.º 3 e n.º 4</t>
  </si>
  <si>
    <t>Murete técnico das casas n.º 5, 6, 7 e 8</t>
  </si>
  <si>
    <t>Murete técnico das casas n.º 9, 10, 11 e 12</t>
  </si>
  <si>
    <t>Murete técnico das casas n.º 13, 14 e 15</t>
  </si>
  <si>
    <t>Murete técnico das casas n.º 16 e 17</t>
  </si>
  <si>
    <t>Murete técnico das casas n.º 18</t>
  </si>
  <si>
    <t>ESTALEIRO</t>
  </si>
  <si>
    <t>01</t>
  </si>
  <si>
    <t>01.1</t>
  </si>
  <si>
    <t>01.2</t>
  </si>
  <si>
    <t>TOTAL</t>
  </si>
  <si>
    <t>MOVIMENTAÇÃO DE TERRAS</t>
  </si>
  <si>
    <t>MURO DE VEDAÇÃO</t>
  </si>
  <si>
    <t>4.1</t>
  </si>
  <si>
    <t>4.1.1</t>
  </si>
  <si>
    <t>4.1.2</t>
  </si>
  <si>
    <t>4.2</t>
  </si>
  <si>
    <t>4.2.1</t>
  </si>
  <si>
    <t>4.2.2</t>
  </si>
  <si>
    <t>MURO DE SUPORTE DE TERRAS</t>
  </si>
  <si>
    <t>T- 01 /2019 - EXECUÇÃO DE TRABALHOS DE INFRAESTRUTURAS ELÉTRICAS, SUBSTITUIÇÃO DE CAIXILHARIAS EM DIVERSAS HABITAÇÕES SOCIAIS E CONSTRUÇÃO DE MURO DE SUPORTE DE TERRAS - BAIRRO DE INTEGRAÇÃO - U. FREGUESIAS DE MARRAZES E BAROSA</t>
  </si>
  <si>
    <t>MURO DE VEDAÇÃO E MURO DE SUPORTE DE TERRAS</t>
  </si>
  <si>
    <t>Escavação geral necessária à execução de abertura de sapatas a céu aberto, em terreno de qualquer natureza, até á obtenção das cotas indicadas em projecto, incluindo entivações, drenagens, bombagens ( se necessário ) e colocação das terras provenientes da escavação geral em obra para posteriores aterros.</t>
  </si>
  <si>
    <t>Execução de aterro para reposição de terras provenientes da escavação, bem como modelação do terreno de acordo com as cotas definidas no projecto, em camadas que não excedam 0.25m, incluindo compactação.</t>
  </si>
  <si>
    <t>Execução de transporte dos produtos sobrantes a vazadouro, incluindo todos os trabalhos acessórios e complementares necessários à boa execução da obra, conforme caderno de encargos. (empolamento de 20%).</t>
  </si>
  <si>
    <t>BETÃO DE LIMPEZA Fornecimento e aplicação de camada de betão de limpeza C12/15 – X0 (P) – Cl1,0 - Dmáx.22 - S3, fabricado em central e betonagem com bomba, de 10 cm de espessura.</t>
  </si>
  <si>
    <t>Betão C25/30 – X0 (P) - Cl0,4 - Dmáx.22 - S3 em todos os elementos de Sapata, incluindo todos os trabalhos de fabrico, transporte, colocação, vibração e limpeza, cofragem para betão, em moldes metálicos ou de madeira, sem defeitos, incluindo todos os escoramentos, aplicação de óleo desmoldante e posterior desmontagem e armaduras em aço A500 NR, incluindo todos os trabalhos de dobragem, corte, montagem, amarrações, sobreposições, desperdícios, transporte e colocação.</t>
  </si>
  <si>
    <t>Betão C25/30 – X0 (P) - Cl0,4 - Dmáx.22 - S3 em todos os elementos de Muros, incluindo todos os trabalhos de fabrico, transporte, colocação, vibração e limpeza, cofragem para betão, em moldes metálicos ou de madeira, sem defeitos, incluindo todos os escoramentos, aplicação de óleo desmoldante e posterior desmontagem e armaduras em aço A500 NR, incluindo todos os trabalhos de dobragem, corte, montagem, amarrações, sobreposições, desperdícios, transporte e colocação.</t>
  </si>
  <si>
    <t>MURO LOGRADOURO DA CASA N.º 18</t>
  </si>
  <si>
    <t>Execução de lintel de fundação para muro em blocos de cimento, com 0,25mx0,25m de dimensões, com uma quantidade aproximada de aço A500 NR de 75 kg/m³, incluindo todos os trabalhos e materiais necessários ao bom acabamento.</t>
  </si>
  <si>
    <t>Execução de muro em blocos de cimento de 50x20x25cm, com uma altura média de 1,20m, assente com argamassa de cimento e areia ao traço 1:4, incluindo todos os trabalhos e materiais necessários ao bom acabamento.</t>
  </si>
  <si>
    <t>Fornecimento e aplicação de reboco em argamassa de cimento e areia com acabamento areado fino no muro exterior em blocos de cimento, com todos os trabalhos preparatórios e complementares, pronto para receber pintura.</t>
  </si>
  <si>
    <t xml:space="preserve">Execução de pintura com tinta espessa e aquosa, flexivel, resistentes aos raios UV, hidrorepelente na cor branca e todos os materiais e trabalhos necessários. </t>
  </si>
  <si>
    <t>DEMOLIÇÕES</t>
  </si>
  <si>
    <t>Execução de remoção de caixilharias nos vãos existentes, incluindo todos os trabalhos necessários, separação de materiais, carga, descarga e transporte a operador de gestão licenciado para operação de valorização/eliminação de residuos.</t>
  </si>
  <si>
    <t>Janela com 1,00m x 1,00m, com duas folhas de abrir (Anexos n.º 4, n.º 7, n.º 8)</t>
  </si>
  <si>
    <t>Janela com 1,00m x 0,90m, com duas folhas de abrir  (Casa n.º 1)</t>
  </si>
  <si>
    <t>Janela com 1,00m x 0,70m, com duas folhas de abrir  (Casa n.º 5 e n.º 14)</t>
  </si>
  <si>
    <t>Janela com 0,80m x 0,70m, com 1 folha de abrir (Casa n.º 9)</t>
  </si>
  <si>
    <t>Janela com 0,80m x 1,00m, com duas folhas de abrir  (Casa n.º 11, n.º 15 e n.º 18)</t>
  </si>
  <si>
    <t>Janela com 0,60m x 0,70m, com uma folha basculante (n.º 15)</t>
  </si>
  <si>
    <t>Janela com 0,65m x 0,75m, com uma folha basculante (n.º 16)</t>
  </si>
  <si>
    <t>Janela com 1,60m x 1,15m, com duas folhas de abrir  (Casa n.º 16)</t>
  </si>
  <si>
    <t>Janela com 1,00m x 1,20m, com duas folhas de abrir (Casa n.º 17)</t>
  </si>
  <si>
    <t>Janela com 1,15m x 1,00m, com duas folhas de abrir (Casa n.º 18)</t>
  </si>
  <si>
    <t>Janela com 0,60m x 0,60m, com uma folha basculante (IS Casa n.º 14 e n.º 18)</t>
  </si>
  <si>
    <t>Janela com 1,00m x 1,00m, com duas folhas de abrir (Fachada Posterior)</t>
  </si>
  <si>
    <t>Janela com 1,75m x 2,00m, duas folhas de correr (Casa n.º 3)</t>
  </si>
  <si>
    <t>Janela  com 2,00m x 2,00m, duas folhas de correr (Casa n.º 8)</t>
  </si>
  <si>
    <t>Janela 1,00mx1,00m (anexos casas n.º 4, n.º 7 e n.º 8)</t>
  </si>
  <si>
    <t>Janela 0,80mx1,00m (anexo casa n.º 11, n.º 15 e n.º 18)</t>
  </si>
  <si>
    <t>Janela 1,00mx1,20m (anexo casa n.º 17)</t>
  </si>
  <si>
    <t>Janela 1,15mx1,00m (casa n.º 18)</t>
  </si>
  <si>
    <t>Janela 1,20mx1,00m (casa n.º 18)</t>
  </si>
  <si>
    <t>Fornecimento e aplicação de porta em alumínio lacado na cor branco de painél de réguas, incluindo todos os trabalhos e materiais necessários.</t>
  </si>
  <si>
    <t>1.3.3</t>
  </si>
  <si>
    <t>1.4.4</t>
  </si>
  <si>
    <t>3.</t>
  </si>
  <si>
    <t>3.1.1</t>
  </si>
  <si>
    <t>3.1.2</t>
  </si>
  <si>
    <t>3.1.3</t>
  </si>
  <si>
    <t>3.1.4</t>
  </si>
  <si>
    <t>3.1.5</t>
  </si>
  <si>
    <t>3.1.6</t>
  </si>
  <si>
    <t>3.1.7</t>
  </si>
  <si>
    <t>3.1.8</t>
  </si>
  <si>
    <t>3.1.9</t>
  </si>
  <si>
    <t>3.1.10</t>
  </si>
  <si>
    <t>3.1.11</t>
  </si>
  <si>
    <t>3.1.12</t>
  </si>
  <si>
    <t>3.1.13</t>
  </si>
  <si>
    <t>3.1.14</t>
  </si>
  <si>
    <t>3.1.15</t>
  </si>
  <si>
    <t>3.1.16</t>
  </si>
  <si>
    <t>3.2</t>
  </si>
  <si>
    <t>3.2.1</t>
  </si>
  <si>
    <t>3.2.2</t>
  </si>
  <si>
    <t>3.2.3</t>
  </si>
  <si>
    <t>3.2.4</t>
  </si>
  <si>
    <t>3.3</t>
  </si>
  <si>
    <t>3.3.1</t>
  </si>
  <si>
    <t>3.3.2</t>
  </si>
  <si>
    <t>3.3.3</t>
  </si>
  <si>
    <t>3.3.4</t>
  </si>
  <si>
    <t>3.3.5</t>
  </si>
  <si>
    <t>3.3.6</t>
  </si>
  <si>
    <t>3.4</t>
  </si>
  <si>
    <t>3.4.1</t>
  </si>
  <si>
    <t>3.4.2</t>
  </si>
  <si>
    <t>3.4.3</t>
  </si>
  <si>
    <t>4.</t>
  </si>
  <si>
    <t>5.</t>
  </si>
  <si>
    <t>5.1</t>
  </si>
  <si>
    <t>5.1.1</t>
  </si>
  <si>
    <t>5.1.2</t>
  </si>
  <si>
    <t>5.1.3</t>
  </si>
  <si>
    <t>5.1.4</t>
  </si>
  <si>
    <t>5.1.5</t>
  </si>
  <si>
    <t>5.1.6</t>
  </si>
  <si>
    <t>5.1.7</t>
  </si>
  <si>
    <r>
      <t>m</t>
    </r>
    <r>
      <rPr>
        <vertAlign val="superscript"/>
        <sz val="11"/>
        <color theme="1"/>
        <rFont val="Arial Narrow"/>
        <family val="2"/>
      </rPr>
      <t>3</t>
    </r>
  </si>
  <si>
    <t>ml</t>
  </si>
  <si>
    <r>
      <t>m</t>
    </r>
    <r>
      <rPr>
        <vertAlign val="superscript"/>
        <sz val="12"/>
        <color theme="1"/>
        <rFont val="Arial Narrow"/>
        <family val="2"/>
      </rPr>
      <t>2</t>
    </r>
  </si>
  <si>
    <t>vg</t>
  </si>
  <si>
    <t>un</t>
  </si>
  <si>
    <r>
      <t>m</t>
    </r>
    <r>
      <rPr>
        <vertAlign val="superscript"/>
        <sz val="11"/>
        <rFont val="Arial Narrow"/>
        <family val="2"/>
      </rPr>
      <t>3</t>
    </r>
  </si>
  <si>
    <r>
      <t>m</t>
    </r>
    <r>
      <rPr>
        <vertAlign val="superscript"/>
        <sz val="11"/>
        <rFont val="Arial Narrow"/>
        <family val="2"/>
      </rPr>
      <t>4</t>
    </r>
    <r>
      <rPr>
        <sz val="11"/>
        <color theme="1"/>
        <rFont val="Calibri"/>
        <family val="2"/>
        <scheme val="minor"/>
      </rPr>
      <t/>
    </r>
  </si>
  <si>
    <r>
      <t>m</t>
    </r>
    <r>
      <rPr>
        <vertAlign val="superscript"/>
        <sz val="11"/>
        <rFont val="Arial Narrow"/>
        <family val="2"/>
      </rPr>
      <t>5</t>
    </r>
    <r>
      <rPr>
        <sz val="11"/>
        <color theme="1"/>
        <rFont val="Calibri"/>
        <family val="2"/>
        <scheme val="minor"/>
      </rPr>
      <t/>
    </r>
  </si>
  <si>
    <r>
      <t>m</t>
    </r>
    <r>
      <rPr>
        <vertAlign val="superscript"/>
        <sz val="11"/>
        <rFont val="Arial Narrow"/>
        <family val="2"/>
      </rPr>
      <t>6</t>
    </r>
    <r>
      <rPr>
        <sz val="11"/>
        <color theme="1"/>
        <rFont val="Calibri"/>
        <family val="2"/>
        <scheme val="minor"/>
      </rPr>
      <t/>
    </r>
  </si>
  <si>
    <r>
      <t>m</t>
    </r>
    <r>
      <rPr>
        <vertAlign val="superscript"/>
        <sz val="11"/>
        <rFont val="Arial Narrow"/>
        <family val="2"/>
      </rPr>
      <t>7</t>
    </r>
    <r>
      <rPr>
        <sz val="11"/>
        <color theme="1"/>
        <rFont val="Calibri"/>
        <family val="2"/>
        <scheme val="minor"/>
      </rPr>
      <t/>
    </r>
  </si>
  <si>
    <r>
      <t>m</t>
    </r>
    <r>
      <rPr>
        <vertAlign val="superscript"/>
        <sz val="11"/>
        <rFont val="Arial Narrow"/>
        <family val="2"/>
      </rPr>
      <t>8</t>
    </r>
    <r>
      <rPr>
        <sz val="11"/>
        <color theme="1"/>
        <rFont val="Calibri"/>
        <family val="2"/>
        <scheme val="minor"/>
      </rPr>
      <t/>
    </r>
  </si>
  <si>
    <r>
      <t>m</t>
    </r>
    <r>
      <rPr>
        <vertAlign val="superscript"/>
        <sz val="11"/>
        <rFont val="Arial Narrow"/>
        <family val="2"/>
      </rPr>
      <t>9</t>
    </r>
    <r>
      <rPr>
        <sz val="11"/>
        <color theme="1"/>
        <rFont val="Calibri"/>
        <family val="2"/>
        <scheme val="minor"/>
      </rPr>
      <t/>
    </r>
  </si>
  <si>
    <r>
      <t>Execução de abertura de vão de porta (0,90m x 2,00m (CxH)) em parede exterior de alvenaria de tijolo incluindo remoção, carga, transporte de materiais sobrantes a vazadouro; execução de trabalhos de reboco, pintura e revestimento cerâmico idêntico ao existente na zona intervencionada, e forneciemnto e aplicação de pedra soleira idêntico ao existente. (</t>
    </r>
    <r>
      <rPr>
        <i/>
        <sz val="10"/>
        <rFont val="Calibri"/>
        <family val="2"/>
        <scheme val="minor"/>
      </rPr>
      <t>Casa n.º 16)</t>
    </r>
  </si>
  <si>
    <r>
      <t xml:space="preserve">Fornecimento e aplicação de caixilharias de batente em alumínio termolacado com vidro duplo (6-8-5mm) em vãos de janela na cor branca, incluindo aros, vidros, puxadores, fechaduras, fechos, grelhas, bites, borrachas, vedantes, batentes, todos os trabalhos e materiais necessários em </t>
    </r>
    <r>
      <rPr>
        <b/>
        <u/>
        <sz val="10"/>
        <rFont val="Calibri"/>
        <family val="2"/>
        <scheme val="minor"/>
      </rPr>
      <t>vãos exteriores</t>
    </r>
    <r>
      <rPr>
        <sz val="10"/>
        <rFont val="Calibri"/>
        <family val="2"/>
        <scheme val="minor"/>
      </rPr>
      <t>:</t>
    </r>
  </si>
  <si>
    <r>
      <t xml:space="preserve">Fornecimento e aplicação de caixilharias de batente em alumínio termolacado com vidro duplo (6-8-5mm) em vãos de janela na cor branca, incluindo aros, vidros, puxadores, fechaduras, fechos, grelhas, bites, borrachas, vedantes, batentes, todos os trabalhos e materiais necessários em </t>
    </r>
    <r>
      <rPr>
        <b/>
        <u/>
        <sz val="10"/>
        <rFont val="Calibri"/>
        <family val="2"/>
        <scheme val="minor"/>
      </rPr>
      <t>vãos interiores</t>
    </r>
    <r>
      <rPr>
        <sz val="10"/>
        <rFont val="Calibri"/>
        <family val="2"/>
        <scheme val="minor"/>
      </rPr>
      <t>:</t>
    </r>
  </si>
  <si>
    <r>
      <t>Execução de aterro das valas com produtos provenientes da escavação desde que isentos de pedras, ou empréstimo, devidamente regado e compactado a 95% do Proctor modificado, em sucessivas camadas de 0,20m devidamente regularizadas e compactadas, incluindo todos os materiais e trabalhos complementares.</t>
    </r>
    <r>
      <rPr>
        <i/>
        <sz val="10"/>
        <rFont val="Calibri"/>
        <family val="2"/>
        <scheme val="minor"/>
      </rPr>
      <t xml:space="preserve"> (factor de empolamento de 20%)</t>
    </r>
  </si>
  <si>
    <t>3.5</t>
  </si>
  <si>
    <t>Fornecimento e instalação de Vitrine de exterior tipo modelo a definir pela fiscalização, em alumínio anodizado, com 900mm (largura) x 1290mm (altura) x 61mm (profundidade) medidas exteriores, com abertura basculante, em vidro de temperado de 4 mm, com estrutura em aluminio, fechadura e molas a gás, com fundo magnético (para afixar informação), incluindo fixações, remates, todos os trabalhos, materiais e acessórios necessários a um bom funcionamento.</t>
  </si>
  <si>
    <t>ANEXO III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</si>
</sst>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quot; €&quot;_-;\-* #,##0.00&quot; €&quot;_-;_-* \-??&quot; €&quot;_-;_-@_-"/>
    <numFmt numFmtId="165" formatCode="#,##0.00\ &quot;€&quot;"/>
  </numFmts>
  <fonts count="33"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8"/>
      <color rgb="FF000000"/>
      <name val="Verdana"/>
      <family val="2"/>
      <charset val="1"/>
    </font>
    <font>
      <sz val="8"/>
      <color rgb="FF000000"/>
      <name val="Calibri"/>
      <family val="2"/>
      <charset val="1"/>
    </font>
    <font>
      <sz val="10"/>
      <color rgb="FF000000"/>
      <name val="Calibri"/>
      <family val="2"/>
      <charset val="1"/>
    </font>
    <font>
      <sz val="10"/>
      <color rgb="FFFFFFFF"/>
      <name val="Calibri"/>
      <family val="2"/>
      <charset val="1"/>
    </font>
    <font>
      <sz val="11"/>
      <color rgb="FFFFFFFF"/>
      <name val="Calibri"/>
      <family val="2"/>
      <charset val="1"/>
    </font>
    <font>
      <sz val="10"/>
      <name val="Calibri"/>
      <family val="2"/>
    </font>
    <font>
      <sz val="10"/>
      <color rgb="FF000000"/>
      <name val="Calibri"/>
      <family val="2"/>
    </font>
    <font>
      <b/>
      <sz val="10"/>
      <color rgb="FF000000"/>
      <name val="Calibri"/>
      <family val="2"/>
    </font>
    <font>
      <sz val="10"/>
      <name val="Calibri"/>
      <family val="2"/>
      <scheme val="minor"/>
    </font>
    <font>
      <sz val="11"/>
      <color rgb="FF000000"/>
      <name val="Calibri"/>
      <family val="2"/>
      <charset val="1"/>
    </font>
    <font>
      <b/>
      <sz val="10"/>
      <name val="Calibri"/>
      <family val="2"/>
      <scheme val="minor"/>
    </font>
    <font>
      <sz val="10"/>
      <name val="Arial"/>
      <family val="2"/>
    </font>
    <font>
      <sz val="11"/>
      <color rgb="FF000000"/>
      <name val="Arial Narrow"/>
      <family val="2"/>
    </font>
    <font>
      <sz val="10"/>
      <color theme="1"/>
      <name val="Calibri"/>
      <family val="2"/>
      <scheme val="minor"/>
    </font>
    <font>
      <b/>
      <sz val="10"/>
      <color rgb="FF000000"/>
      <name val="Calibri"/>
      <family val="2"/>
      <scheme val="minor"/>
    </font>
    <font>
      <b/>
      <sz val="10"/>
      <color theme="1"/>
      <name val="Calibri"/>
      <family val="2"/>
      <scheme val="minor"/>
    </font>
    <font>
      <sz val="11"/>
      <name val="Arial Narrow"/>
      <family val="2"/>
    </font>
    <font>
      <b/>
      <sz val="11"/>
      <color rgb="FF000000"/>
      <name val="Arial Narrow"/>
      <family val="2"/>
    </font>
    <font>
      <i/>
      <sz val="11"/>
      <name val="Arial Narrow"/>
      <family val="2"/>
    </font>
    <font>
      <b/>
      <sz val="11"/>
      <color theme="1"/>
      <name val="Arial Narrow"/>
      <family val="2"/>
    </font>
    <font>
      <sz val="11"/>
      <color theme="1"/>
      <name val="Arial Narrow"/>
      <family val="2"/>
    </font>
    <font>
      <sz val="11"/>
      <color rgb="FFC00000"/>
      <name val="Arial Narrow"/>
      <family val="2"/>
    </font>
    <font>
      <vertAlign val="superscript"/>
      <sz val="11"/>
      <name val="Arial Narrow"/>
      <family val="2"/>
    </font>
    <font>
      <vertAlign val="superscript"/>
      <sz val="11"/>
      <color theme="1"/>
      <name val="Arial Narrow"/>
      <family val="2"/>
    </font>
    <font>
      <vertAlign val="superscript"/>
      <sz val="12"/>
      <color theme="1"/>
      <name val="Arial Narrow"/>
      <family val="2"/>
    </font>
    <font>
      <i/>
      <sz val="11"/>
      <color rgb="FF000000"/>
      <name val="Arial Narrow"/>
      <family val="2"/>
    </font>
    <font>
      <i/>
      <sz val="10"/>
      <name val="Calibri"/>
      <family val="2"/>
      <scheme val="minor"/>
    </font>
    <font>
      <b/>
      <u/>
      <sz val="10"/>
      <name val="Calibri"/>
      <family val="2"/>
      <scheme val="minor"/>
    </font>
    <font>
      <i/>
      <sz val="10"/>
      <color theme="1"/>
      <name val="Calibri"/>
      <family val="2"/>
      <scheme val="minor"/>
    </font>
  </fonts>
  <fills count="7">
    <fill>
      <patternFill patternType="none"/>
    </fill>
    <fill>
      <patternFill patternType="gray125"/>
    </fill>
    <fill>
      <patternFill patternType="solid">
        <fgColor rgb="FFF79646"/>
        <bgColor rgb="FFFF8080"/>
      </patternFill>
    </fill>
    <fill>
      <patternFill patternType="solid">
        <fgColor rgb="FF4F81BD"/>
        <bgColor rgb="FF808080"/>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4F9F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0" fontId="8" fillId="2" borderId="0"/>
    <xf numFmtId="0" fontId="13" fillId="0" borderId="0"/>
    <xf numFmtId="0" fontId="3" fillId="0" borderId="0"/>
    <xf numFmtId="0" fontId="3" fillId="0" borderId="0"/>
    <xf numFmtId="0" fontId="1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cellStyleXfs>
  <cellXfs count="100">
    <xf numFmtId="0" fontId="0" fillId="0" borderId="0" xfId="0"/>
    <xf numFmtId="0" fontId="4" fillId="0" borderId="0" xfId="0" applyFont="1"/>
    <xf numFmtId="0" fontId="5" fillId="0" borderId="0" xfId="0" applyFont="1" applyAlignment="1">
      <alignment horizontal="center" vertical="center"/>
    </xf>
    <xf numFmtId="0" fontId="0" fillId="0" borderId="0" xfId="0" applyFont="1"/>
    <xf numFmtId="0" fontId="4" fillId="0" borderId="0" xfId="0" applyFont="1" applyBorder="1"/>
    <xf numFmtId="2" fontId="4" fillId="0" borderId="0" xfId="0" applyNumberFormat="1" applyFont="1"/>
    <xf numFmtId="2" fontId="5" fillId="0" borderId="0" xfId="0" applyNumberFormat="1" applyFont="1" applyAlignment="1">
      <alignment horizontal="center" vertical="center"/>
    </xf>
    <xf numFmtId="164" fontId="9" fillId="0" borderId="0" xfId="1" applyNumberFormat="1" applyFont="1" applyFill="1" applyBorder="1" applyAlignment="1" applyProtection="1">
      <alignment horizontal="left" vertical="top"/>
    </xf>
    <xf numFmtId="0" fontId="6" fillId="0" borderId="3" xfId="0" applyFont="1" applyFill="1" applyBorder="1" applyAlignment="1">
      <alignment horizontal="center"/>
    </xf>
    <xf numFmtId="0" fontId="6" fillId="0" borderId="3" xfId="0" applyFont="1" applyFill="1" applyBorder="1"/>
    <xf numFmtId="164" fontId="6" fillId="0" borderId="3" xfId="0" applyNumberFormat="1" applyFont="1" applyFill="1" applyBorder="1"/>
    <xf numFmtId="0" fontId="7" fillId="3" borderId="3" xfId="0" applyFont="1" applyFill="1" applyBorder="1" applyAlignment="1">
      <alignment vertical="center"/>
    </xf>
    <xf numFmtId="164" fontId="7" fillId="3" borderId="3" xfId="0" applyNumberFormat="1" applyFont="1" applyFill="1" applyBorder="1" applyAlignment="1">
      <alignment vertical="center"/>
    </xf>
    <xf numFmtId="49" fontId="11" fillId="0" borderId="2" xfId="0" applyNumberFormat="1" applyFont="1" applyFill="1" applyBorder="1" applyAlignment="1">
      <alignment horizontal="center" wrapText="1"/>
    </xf>
    <xf numFmtId="0" fontId="6" fillId="0" borderId="4" xfId="0" applyFont="1" applyFill="1" applyBorder="1"/>
    <xf numFmtId="0" fontId="7" fillId="3" borderId="4" xfId="0" applyFont="1" applyFill="1" applyBorder="1" applyAlignment="1">
      <alignment vertical="center"/>
    </xf>
    <xf numFmtId="0" fontId="6" fillId="0" borderId="6" xfId="0" applyFont="1" applyFill="1" applyBorder="1"/>
    <xf numFmtId="0" fontId="7" fillId="3" borderId="6" xfId="0" applyFont="1" applyFill="1" applyBorder="1" applyAlignment="1">
      <alignment vertical="center"/>
    </xf>
    <xf numFmtId="2" fontId="4" fillId="0" borderId="0" xfId="0" applyNumberFormat="1" applyFont="1" applyBorder="1"/>
    <xf numFmtId="0" fontId="0" fillId="0" borderId="0" xfId="0" applyBorder="1"/>
    <xf numFmtId="0" fontId="7" fillId="3" borderId="1" xfId="0" applyFont="1" applyFill="1" applyBorder="1" applyAlignment="1">
      <alignment vertical="center"/>
    </xf>
    <xf numFmtId="0" fontId="7" fillId="3" borderId="5" xfId="0" applyFont="1" applyFill="1" applyBorder="1" applyAlignment="1">
      <alignment vertical="center"/>
    </xf>
    <xf numFmtId="0" fontId="7" fillId="3" borderId="1" xfId="0" applyFont="1" applyFill="1" applyBorder="1" applyAlignment="1">
      <alignment horizontal="center" vertical="center"/>
    </xf>
    <xf numFmtId="2" fontId="4" fillId="0" borderId="0" xfId="0" applyNumberFormat="1" applyFont="1" applyFill="1" applyBorder="1"/>
    <xf numFmtId="0" fontId="4" fillId="0" borderId="0" xfId="0" applyFont="1" applyFill="1" applyBorder="1"/>
    <xf numFmtId="0" fontId="14" fillId="4" borderId="8" xfId="3" applyFont="1" applyFill="1" applyBorder="1" applyAlignment="1">
      <alignment horizontal="left" vertical="center" wrapText="1"/>
    </xf>
    <xf numFmtId="164" fontId="9" fillId="5" borderId="8" xfId="1" applyNumberFormat="1" applyFont="1" applyFill="1" applyBorder="1" applyAlignment="1" applyProtection="1">
      <alignment horizontal="left" vertical="top"/>
    </xf>
    <xf numFmtId="165" fontId="9" fillId="0" borderId="8" xfId="0" applyNumberFormat="1" applyFont="1" applyFill="1" applyBorder="1" applyAlignment="1">
      <alignment horizontal="left" vertical="top"/>
    </xf>
    <xf numFmtId="164" fontId="9" fillId="0" borderId="9" xfId="1" applyNumberFormat="1" applyFont="1" applyFill="1" applyBorder="1" applyAlignment="1" applyProtection="1">
      <alignment horizontal="left" vertical="top"/>
    </xf>
    <xf numFmtId="165" fontId="9" fillId="5" borderId="8" xfId="0" applyNumberFormat="1" applyFont="1" applyFill="1" applyBorder="1" applyAlignment="1">
      <alignment horizontal="left" vertical="top"/>
    </xf>
    <xf numFmtId="0" fontId="24" fillId="6" borderId="7" xfId="8" applyFont="1" applyFill="1" applyBorder="1" applyAlignment="1">
      <alignment vertical="top" wrapText="1"/>
    </xf>
    <xf numFmtId="2" fontId="24" fillId="0" borderId="7" xfId="8" applyNumberFormat="1" applyFont="1" applyBorder="1" applyAlignment="1">
      <alignment horizontal="center" vertical="top" wrapText="1"/>
    </xf>
    <xf numFmtId="0" fontId="23" fillId="6" borderId="0" xfId="8" applyFont="1" applyFill="1" applyBorder="1" applyAlignment="1">
      <alignment vertical="top" wrapText="1"/>
    </xf>
    <xf numFmtId="0" fontId="23" fillId="0" borderId="0" xfId="8" applyFont="1" applyBorder="1" applyAlignment="1">
      <alignment vertical="top" wrapText="1"/>
    </xf>
    <xf numFmtId="2" fontId="20" fillId="0" borderId="7" xfId="1" applyNumberFormat="1" applyFont="1" applyFill="1" applyBorder="1" applyAlignment="1" applyProtection="1">
      <alignment horizontal="center" vertical="top" wrapText="1"/>
    </xf>
    <xf numFmtId="2" fontId="16" fillId="0" borderId="7" xfId="1" applyNumberFormat="1" applyFont="1" applyFill="1" applyBorder="1" applyAlignment="1" applyProtection="1">
      <alignment horizontal="center" vertical="top" wrapText="1"/>
    </xf>
    <xf numFmtId="0" fontId="9" fillId="0" borderId="7" xfId="0" applyFont="1" applyFill="1" applyBorder="1" applyAlignment="1">
      <alignment wrapText="1" shrinkToFit="1"/>
    </xf>
    <xf numFmtId="0" fontId="24" fillId="0" borderId="7" xfId="8" applyFont="1" applyBorder="1" applyAlignment="1">
      <alignment horizontal="center" vertical="top" wrapText="1"/>
    </xf>
    <xf numFmtId="2" fontId="16" fillId="0" borderId="7" xfId="8" applyNumberFormat="1" applyFont="1" applyFill="1" applyBorder="1" applyAlignment="1">
      <alignment horizontal="center" vertical="center" wrapText="1"/>
    </xf>
    <xf numFmtId="0" fontId="17" fillId="0" borderId="0" xfId="8" applyFont="1" applyBorder="1" applyAlignment="1">
      <alignment horizontal="justify" vertical="top" wrapText="1"/>
    </xf>
    <xf numFmtId="0" fontId="19" fillId="0" borderId="0" xfId="8" applyFont="1" applyBorder="1" applyAlignment="1">
      <alignment vertical="top" wrapText="1"/>
    </xf>
    <xf numFmtId="0" fontId="12" fillId="0" borderId="0" xfId="8" applyFont="1" applyBorder="1" applyAlignment="1">
      <alignment horizontal="justify" vertical="top" wrapText="1"/>
    </xf>
    <xf numFmtId="0" fontId="19" fillId="6" borderId="0" xfId="8" applyFont="1" applyFill="1" applyBorder="1" applyAlignment="1">
      <alignment vertical="top" wrapText="1"/>
    </xf>
    <xf numFmtId="0" fontId="12" fillId="0" borderId="0" xfId="8" applyFont="1" applyFill="1" applyBorder="1" applyAlignment="1">
      <alignment horizontal="justify" vertical="top" wrapText="1"/>
    </xf>
    <xf numFmtId="0" fontId="14" fillId="0" borderId="0" xfId="8" applyFont="1" applyFill="1" applyBorder="1" applyAlignment="1">
      <alignment horizontal="left" vertical="center" wrapText="1"/>
    </xf>
    <xf numFmtId="2" fontId="12" fillId="5" borderId="7" xfId="0" applyNumberFormat="1" applyFont="1" applyFill="1" applyBorder="1" applyAlignment="1"/>
    <xf numFmtId="2" fontId="10" fillId="0" borderId="7" xfId="0" applyNumberFormat="1" applyFont="1" applyFill="1" applyBorder="1" applyAlignment="1">
      <alignment horizontal="left" vertical="top"/>
    </xf>
    <xf numFmtId="2" fontId="12" fillId="0" borderId="7" xfId="0" applyNumberFormat="1" applyFont="1" applyFill="1" applyBorder="1" applyAlignment="1"/>
    <xf numFmtId="49" fontId="12" fillId="5" borderId="7" xfId="0" applyNumberFormat="1" applyFont="1" applyFill="1" applyBorder="1" applyAlignment="1"/>
    <xf numFmtId="49" fontId="9" fillId="0" borderId="7" xfId="0" applyNumberFormat="1" applyFont="1" applyFill="1" applyBorder="1" applyAlignment="1">
      <alignment horizontal="left" vertical="top"/>
    </xf>
    <xf numFmtId="49" fontId="12" fillId="0" borderId="7" xfId="0" applyNumberFormat="1" applyFont="1" applyFill="1" applyBorder="1" applyAlignment="1"/>
    <xf numFmtId="0" fontId="23" fillId="0" borderId="7" xfId="8" applyFont="1" applyBorder="1" applyAlignment="1">
      <alignment vertical="top" wrapText="1"/>
    </xf>
    <xf numFmtId="2" fontId="16" fillId="0" borderId="7" xfId="1" applyNumberFormat="1" applyFont="1" applyFill="1" applyBorder="1" applyAlignment="1" applyProtection="1">
      <alignment horizontal="center" vertical="center" wrapText="1"/>
    </xf>
    <xf numFmtId="0" fontId="4" fillId="0" borderId="7" xfId="0" applyFont="1" applyBorder="1"/>
    <xf numFmtId="165" fontId="24" fillId="0" borderId="8" xfId="8" applyNumberFormat="1" applyFont="1" applyBorder="1" applyAlignment="1">
      <alignment horizontal="center" vertical="top" wrapText="1"/>
    </xf>
    <xf numFmtId="0" fontId="23" fillId="0" borderId="8" xfId="8" applyFont="1" applyBorder="1" applyAlignment="1">
      <alignment vertical="top" wrapText="1"/>
    </xf>
    <xf numFmtId="0" fontId="24" fillId="6" borderId="8" xfId="8" applyFont="1" applyFill="1" applyBorder="1" applyAlignment="1">
      <alignment vertical="top" wrapText="1"/>
    </xf>
    <xf numFmtId="165" fontId="16" fillId="0" borderId="8" xfId="1" applyNumberFormat="1" applyFont="1" applyFill="1" applyBorder="1" applyAlignment="1" applyProtection="1">
      <alignment horizontal="center" vertical="top" wrapText="1"/>
    </xf>
    <xf numFmtId="165" fontId="20" fillId="0" borderId="8" xfId="1" applyNumberFormat="1" applyFont="1" applyFill="1" applyBorder="1" applyAlignment="1" applyProtection="1">
      <alignment horizontal="center" vertical="top" wrapText="1"/>
    </xf>
    <xf numFmtId="165" fontId="25" fillId="0" borderId="8" xfId="1" applyNumberFormat="1" applyFont="1" applyFill="1" applyBorder="1" applyAlignment="1" applyProtection="1">
      <alignment horizontal="center" vertical="top" wrapText="1"/>
    </xf>
    <xf numFmtId="165" fontId="16" fillId="0" borderId="8" xfId="1" applyNumberFormat="1" applyFont="1" applyFill="1" applyBorder="1" applyAlignment="1" applyProtection="1">
      <alignment horizontal="center" vertical="center" wrapText="1"/>
    </xf>
    <xf numFmtId="0" fontId="4" fillId="0" borderId="8" xfId="0" applyFont="1" applyBorder="1"/>
    <xf numFmtId="2" fontId="24" fillId="0" borderId="4" xfId="8" applyNumberFormat="1" applyFont="1" applyBorder="1" applyAlignment="1">
      <alignment horizontal="center" vertical="top" wrapText="1"/>
    </xf>
    <xf numFmtId="0" fontId="4" fillId="0" borderId="10" xfId="0" applyFont="1" applyBorder="1"/>
    <xf numFmtId="2" fontId="4" fillId="0" borderId="10" xfId="0" applyNumberFormat="1" applyFont="1" applyBorder="1"/>
    <xf numFmtId="0" fontId="0" fillId="0" borderId="10" xfId="0" applyBorder="1"/>
    <xf numFmtId="0" fontId="24" fillId="0" borderId="10" xfId="8" applyFont="1" applyBorder="1" applyAlignment="1">
      <alignment horizontal="center" vertical="top" wrapText="1"/>
    </xf>
    <xf numFmtId="0" fontId="23" fillId="0" borderId="10" xfId="8" applyFont="1" applyBorder="1" applyAlignment="1">
      <alignment horizontal="right" vertical="top" wrapText="1"/>
    </xf>
    <xf numFmtId="164" fontId="18" fillId="0" borderId="6" xfId="0" applyNumberFormat="1" applyFont="1" applyBorder="1"/>
    <xf numFmtId="43" fontId="4" fillId="0" borderId="0" xfId="0" applyNumberFormat="1" applyFont="1"/>
    <xf numFmtId="43" fontId="4" fillId="0" borderId="0" xfId="0" applyNumberFormat="1" applyFont="1" applyBorder="1"/>
    <xf numFmtId="0" fontId="17" fillId="0" borderId="8" xfId="12" applyFont="1" applyFill="1" applyBorder="1" applyAlignment="1">
      <alignment horizontal="left" vertical="top" wrapText="1"/>
    </xf>
    <xf numFmtId="49" fontId="11" fillId="0" borderId="2" xfId="0" applyNumberFormat="1" applyFont="1" applyFill="1" applyBorder="1" applyAlignment="1">
      <alignment horizontal="left" wrapText="1"/>
    </xf>
    <xf numFmtId="49" fontId="6" fillId="0" borderId="3" xfId="0" applyNumberFormat="1" applyFont="1" applyFill="1" applyBorder="1" applyAlignment="1">
      <alignment horizontal="left" vertical="top"/>
    </xf>
    <xf numFmtId="0" fontId="7" fillId="3" borderId="3" xfId="0" applyFont="1" applyFill="1" applyBorder="1" applyAlignment="1">
      <alignment horizontal="left" vertical="top"/>
    </xf>
    <xf numFmtId="49" fontId="7" fillId="3" borderId="1" xfId="0" applyNumberFormat="1" applyFont="1" applyFill="1" applyBorder="1" applyAlignment="1">
      <alignment horizontal="left" vertical="top"/>
    </xf>
    <xf numFmtId="0" fontId="18" fillId="4" borderId="7" xfId="3" applyNumberFormat="1" applyFont="1" applyFill="1" applyBorder="1" applyAlignment="1">
      <alignment horizontal="left" vertical="center" wrapText="1"/>
    </xf>
    <xf numFmtId="49" fontId="10" fillId="0" borderId="7" xfId="0" applyNumberFormat="1" applyFont="1" applyFill="1" applyBorder="1" applyAlignment="1">
      <alignment horizontal="left" vertical="top"/>
    </xf>
    <xf numFmtId="0" fontId="23" fillId="6" borderId="8" xfId="8" applyFont="1" applyFill="1" applyBorder="1" applyAlignment="1">
      <alignment horizontal="left" vertical="top" wrapText="1"/>
    </xf>
    <xf numFmtId="0" fontId="23" fillId="0" borderId="8" xfId="8" applyFont="1" applyBorder="1" applyAlignment="1">
      <alignment horizontal="left" vertical="top" wrapText="1"/>
    </xf>
    <xf numFmtId="0" fontId="24" fillId="0" borderId="8" xfId="8" applyFont="1" applyBorder="1" applyAlignment="1">
      <alignment horizontal="left" vertical="top" wrapText="1"/>
    </xf>
    <xf numFmtId="0" fontId="20" fillId="0" borderId="8" xfId="8" applyFont="1" applyBorder="1" applyAlignment="1">
      <alignment horizontal="left" vertical="top" wrapText="1"/>
    </xf>
    <xf numFmtId="49" fontId="16" fillId="0" borderId="8" xfId="8" applyNumberFormat="1" applyFont="1" applyFill="1" applyBorder="1" applyAlignment="1">
      <alignment horizontal="left" vertical="top" wrapText="1"/>
    </xf>
    <xf numFmtId="49" fontId="22" fillId="0" borderId="8" xfId="8" applyNumberFormat="1" applyFont="1" applyFill="1" applyBorder="1" applyAlignment="1">
      <alignment horizontal="left" vertical="top" wrapText="1"/>
    </xf>
    <xf numFmtId="49" fontId="29" fillId="0" borderId="8" xfId="8" applyNumberFormat="1" applyFont="1" applyFill="1" applyBorder="1" applyAlignment="1">
      <alignment horizontal="left" vertical="top" wrapText="1"/>
    </xf>
    <xf numFmtId="49" fontId="21" fillId="0" borderId="8" xfId="8" applyNumberFormat="1" applyFont="1" applyFill="1" applyBorder="1" applyAlignment="1">
      <alignment horizontal="left" vertical="center" wrapText="1"/>
    </xf>
    <xf numFmtId="49" fontId="29" fillId="0" borderId="2" xfId="8" applyNumberFormat="1" applyFont="1" applyFill="1" applyBorder="1" applyAlignment="1">
      <alignment horizontal="left" vertical="top" wrapText="1"/>
    </xf>
    <xf numFmtId="49" fontId="4" fillId="0" borderId="4" xfId="0" applyNumberFormat="1" applyFont="1" applyBorder="1" applyAlignment="1">
      <alignment horizontal="left" vertical="top"/>
    </xf>
    <xf numFmtId="49" fontId="4" fillId="0" borderId="7" xfId="0" applyNumberFormat="1" applyFont="1" applyBorder="1" applyAlignment="1">
      <alignment horizontal="left" vertical="top"/>
    </xf>
    <xf numFmtId="0" fontId="30" fillId="0" borderId="0" xfId="8" applyFont="1" applyFill="1" applyBorder="1" applyAlignment="1">
      <alignment horizontal="left" vertical="top" wrapText="1"/>
    </xf>
    <xf numFmtId="0" fontId="32" fillId="0" borderId="0" xfId="8" applyFont="1" applyBorder="1" applyAlignment="1">
      <alignment horizontal="left" vertical="top"/>
    </xf>
    <xf numFmtId="0" fontId="32" fillId="0" borderId="0" xfId="8" applyFont="1" applyFill="1" applyBorder="1" applyAlignment="1">
      <alignment horizontal="left" vertical="top"/>
    </xf>
    <xf numFmtId="0" fontId="32" fillId="0" borderId="0" xfId="8" applyFont="1" applyFill="1" applyBorder="1" applyAlignment="1">
      <alignment horizontal="left" vertical="top" wrapText="1"/>
    </xf>
    <xf numFmtId="49" fontId="11" fillId="0" borderId="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wrapText="1"/>
    </xf>
    <xf numFmtId="0" fontId="11" fillId="0" borderId="11" xfId="0" applyFont="1" applyFill="1" applyBorder="1" applyAlignment="1">
      <alignment horizontal="right" vertical="center"/>
    </xf>
    <xf numFmtId="0" fontId="11" fillId="0" borderId="12" xfId="0" applyFont="1" applyFill="1" applyBorder="1" applyAlignment="1">
      <alignment horizontal="right" vertical="center"/>
    </xf>
    <xf numFmtId="0" fontId="11" fillId="0" borderId="13" xfId="0" applyFont="1" applyFill="1" applyBorder="1" applyAlignment="1">
      <alignment horizontal="right" vertical="center"/>
    </xf>
  </cellXfs>
  <cellStyles count="13">
    <cellStyle name="Normal" xfId="0" builtinId="0"/>
    <cellStyle name="Normal 2" xfId="2"/>
    <cellStyle name="Normal 2 2" xfId="5"/>
    <cellStyle name="Normal 3" xfId="3"/>
    <cellStyle name="Normal 3 2" xfId="12"/>
    <cellStyle name="Normal 4" xfId="8"/>
    <cellStyle name="Normal 7" xfId="4"/>
    <cellStyle name="Normal 7 2" xfId="7"/>
    <cellStyle name="Normal 7 2 2" xfId="11"/>
    <cellStyle name="Normal 7 3" xfId="6"/>
    <cellStyle name="Normal 7 3 2" xfId="10"/>
    <cellStyle name="Normal 7 4" xfId="9"/>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R112"/>
  <sheetViews>
    <sheetView showGridLines="0" showZeros="0" tabSelected="1" zoomScale="110" zoomScaleNormal="110" zoomScaleSheetLayoutView="100" workbookViewId="0">
      <pane ySplit="6" topLeftCell="A100" activePane="bottomLeft" state="frozenSplit"/>
      <selection pane="bottomLeft" activeCell="A20" sqref="A20:XFD20"/>
    </sheetView>
  </sheetViews>
  <sheetFormatPr defaultRowHeight="14.4" x14ac:dyDescent="0.3"/>
  <cols>
    <col min="1" max="1" width="9.6640625" style="88" customWidth="1"/>
    <col min="2" max="2" width="71.6640625" style="1" customWidth="1"/>
    <col min="3" max="3" width="9.44140625" style="1" bestFit="1" customWidth="1"/>
    <col min="4" max="4" width="5.5546875" style="1" customWidth="1"/>
    <col min="5" max="5" width="9.33203125" style="1" customWidth="1"/>
    <col min="6" max="6" width="12.44140625" style="4" bestFit="1" customWidth="1"/>
    <col min="7" max="7" width="13.33203125" style="5" bestFit="1" customWidth="1"/>
    <col min="8" max="8" width="13.33203125" style="1" bestFit="1" customWidth="1"/>
    <col min="9" max="10" width="9.5546875" style="1" bestFit="1" customWidth="1"/>
    <col min="11" max="954" width="9.109375" style="1"/>
  </cols>
  <sheetData>
    <row r="1" spans="1:954" ht="28.2" customHeight="1" x14ac:dyDescent="0.3">
      <c r="A1" s="99" t="s">
        <v>209</v>
      </c>
      <c r="B1" s="97"/>
      <c r="C1" s="97"/>
      <c r="D1" s="97"/>
      <c r="E1" s="97"/>
      <c r="F1" s="98"/>
    </row>
    <row r="2" spans="1:954" ht="37.799999999999997" customHeight="1" x14ac:dyDescent="0.3">
      <c r="A2" s="93" t="s">
        <v>111</v>
      </c>
      <c r="B2" s="94"/>
      <c r="C2" s="94"/>
      <c r="D2" s="94"/>
      <c r="E2" s="94"/>
      <c r="F2" s="95"/>
    </row>
    <row r="3" spans="1:954" ht="24.75" customHeight="1" x14ac:dyDescent="0.3">
      <c r="A3" s="72"/>
      <c r="B3" s="96" t="s">
        <v>47</v>
      </c>
      <c r="C3" s="96"/>
      <c r="D3" s="96"/>
      <c r="E3" s="96"/>
      <c r="F3" s="13"/>
    </row>
    <row r="4" spans="1:954" ht="12.75" customHeight="1" x14ac:dyDescent="0.3">
      <c r="A4" s="73"/>
      <c r="B4" s="8"/>
      <c r="C4" s="14"/>
      <c r="D4" s="9"/>
      <c r="E4" s="16"/>
      <c r="F4" s="10"/>
    </row>
    <row r="5" spans="1:954" x14ac:dyDescent="0.3">
      <c r="A5" s="74"/>
      <c r="B5" s="11"/>
      <c r="C5" s="15"/>
      <c r="D5" s="11"/>
      <c r="E5" s="17"/>
      <c r="F5" s="12"/>
    </row>
    <row r="6" spans="1:954" s="2" customFormat="1" ht="13.8" x14ac:dyDescent="0.3">
      <c r="A6" s="75" t="s">
        <v>0</v>
      </c>
      <c r="B6" s="20" t="s">
        <v>1</v>
      </c>
      <c r="C6" s="21" t="s">
        <v>2</v>
      </c>
      <c r="D6" s="21" t="s">
        <v>3</v>
      </c>
      <c r="E6" s="20" t="s">
        <v>4</v>
      </c>
      <c r="F6" s="22" t="s">
        <v>5</v>
      </c>
      <c r="G6" s="6"/>
    </row>
    <row r="7" spans="1:954" s="19" customFormat="1" ht="13.2" customHeight="1" x14ac:dyDescent="0.3">
      <c r="A7" s="76" t="s">
        <v>98</v>
      </c>
      <c r="B7" s="25" t="s">
        <v>97</v>
      </c>
      <c r="C7" s="45"/>
      <c r="D7" s="48"/>
      <c r="E7" s="29"/>
      <c r="F7" s="26"/>
      <c r="G7" s="18"/>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row>
    <row r="8" spans="1:954" s="19" customFormat="1" ht="163.80000000000001" customHeight="1" x14ac:dyDescent="0.3">
      <c r="A8" s="77" t="s">
        <v>99</v>
      </c>
      <c r="B8" s="36" t="s">
        <v>45</v>
      </c>
      <c r="C8" s="46">
        <v>1</v>
      </c>
      <c r="D8" s="49" t="s">
        <v>10</v>
      </c>
      <c r="E8" s="27"/>
      <c r="F8" s="28">
        <f>C8*E8</f>
        <v>0</v>
      </c>
      <c r="G8" s="18"/>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row>
    <row r="9" spans="1:954" s="19" customFormat="1" ht="41.4" x14ac:dyDescent="0.3">
      <c r="A9" s="77" t="s">
        <v>100</v>
      </c>
      <c r="B9" s="36" t="s">
        <v>46</v>
      </c>
      <c r="C9" s="46">
        <v>1</v>
      </c>
      <c r="D9" s="49" t="s">
        <v>44</v>
      </c>
      <c r="E9" s="27"/>
      <c r="F9" s="28">
        <f>C9*E9</f>
        <v>0</v>
      </c>
      <c r="G9" s="18"/>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row>
    <row r="10" spans="1:954" s="19" customFormat="1" ht="13.5" customHeight="1" x14ac:dyDescent="0.3">
      <c r="A10" s="78">
        <v>1</v>
      </c>
      <c r="B10" s="32" t="s">
        <v>112</v>
      </c>
      <c r="C10" s="47"/>
      <c r="D10" s="50"/>
      <c r="E10" s="27"/>
      <c r="F10" s="28"/>
      <c r="G10" s="18"/>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row>
    <row r="11" spans="1:954" s="19" customFormat="1" ht="13.5" customHeight="1" x14ac:dyDescent="0.3">
      <c r="A11" s="79" t="s">
        <v>40</v>
      </c>
      <c r="B11" s="33" t="s">
        <v>102</v>
      </c>
      <c r="C11" s="47"/>
      <c r="D11" s="50"/>
      <c r="E11" s="27"/>
      <c r="F11" s="28"/>
      <c r="G11" s="18"/>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row>
    <row r="12" spans="1:954" s="19" customFormat="1" ht="55.2" x14ac:dyDescent="0.3">
      <c r="A12" s="80" t="s">
        <v>48</v>
      </c>
      <c r="B12" s="39" t="s">
        <v>113</v>
      </c>
      <c r="C12" s="31">
        <v>138</v>
      </c>
      <c r="D12" s="37" t="s">
        <v>191</v>
      </c>
      <c r="E12" s="54"/>
      <c r="F12" s="28">
        <f>C12*E12</f>
        <v>0</v>
      </c>
      <c r="G12" s="18"/>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c r="ZC12" s="4"/>
      <c r="ZD12" s="4"/>
      <c r="ZE12" s="4"/>
      <c r="ZF12" s="4"/>
      <c r="ZG12" s="4"/>
      <c r="ZH12" s="4"/>
      <c r="ZI12" s="4"/>
      <c r="ZJ12" s="4"/>
      <c r="ZK12" s="4"/>
      <c r="ZL12" s="4"/>
      <c r="ZM12" s="4"/>
      <c r="ZN12" s="4"/>
      <c r="ZO12" s="4"/>
      <c r="ZP12" s="4"/>
      <c r="ZQ12" s="4"/>
      <c r="ZR12" s="4"/>
      <c r="ZS12" s="4"/>
      <c r="ZT12" s="4"/>
      <c r="ZU12" s="4"/>
      <c r="ZV12" s="4"/>
      <c r="ZW12" s="4"/>
      <c r="ZX12" s="4"/>
      <c r="ZY12" s="4"/>
      <c r="ZZ12" s="4"/>
      <c r="AAA12" s="4"/>
      <c r="AAB12" s="4"/>
      <c r="AAC12" s="4"/>
      <c r="AAD12" s="4"/>
      <c r="AAE12" s="4"/>
      <c r="AAF12" s="4"/>
      <c r="AAG12" s="4"/>
      <c r="AAH12" s="4"/>
      <c r="AAI12" s="4"/>
      <c r="AAJ12" s="4"/>
      <c r="AAK12" s="4"/>
      <c r="AAL12" s="4"/>
      <c r="AAM12" s="4"/>
      <c r="AAN12" s="4"/>
      <c r="AAO12" s="4"/>
      <c r="AAP12" s="4"/>
      <c r="AAQ12" s="4"/>
      <c r="AAR12" s="4"/>
      <c r="AAS12" s="4"/>
      <c r="AAT12" s="4"/>
      <c r="AAU12" s="4"/>
      <c r="AAV12" s="4"/>
      <c r="AAW12" s="4"/>
      <c r="AAX12" s="4"/>
      <c r="AAY12" s="4"/>
      <c r="AAZ12" s="4"/>
      <c r="ABA12" s="4"/>
      <c r="ABB12" s="4"/>
      <c r="ABC12" s="4"/>
      <c r="ABD12" s="4"/>
      <c r="ABE12" s="4"/>
      <c r="ABF12" s="4"/>
      <c r="ABG12" s="4"/>
      <c r="ABH12" s="4"/>
      <c r="ABI12" s="4"/>
      <c r="ABJ12" s="4"/>
      <c r="ABK12" s="4"/>
      <c r="ABL12" s="4"/>
      <c r="ABM12" s="4"/>
      <c r="ABN12" s="4"/>
      <c r="ABO12" s="4"/>
      <c r="ABP12" s="4"/>
      <c r="ABQ12" s="4"/>
      <c r="ABR12" s="4"/>
      <c r="ABS12" s="4"/>
      <c r="ABT12" s="4"/>
      <c r="ABU12" s="4"/>
      <c r="ABV12" s="4"/>
      <c r="ABW12" s="4"/>
      <c r="ABX12" s="4"/>
      <c r="ABY12" s="4"/>
      <c r="ABZ12" s="4"/>
      <c r="ACA12" s="4"/>
      <c r="ACB12" s="4"/>
      <c r="ACC12" s="4"/>
      <c r="ACD12" s="4"/>
      <c r="ACE12" s="4"/>
      <c r="ACF12" s="4"/>
      <c r="ACG12" s="4"/>
      <c r="ACH12" s="4"/>
      <c r="ACI12" s="4"/>
      <c r="ACJ12" s="4"/>
      <c r="ACK12" s="4"/>
      <c r="ACL12" s="4"/>
      <c r="ACM12" s="4"/>
      <c r="ACN12" s="4"/>
      <c r="ACO12" s="4"/>
      <c r="ACP12" s="4"/>
      <c r="ACQ12" s="4"/>
      <c r="ACR12" s="4"/>
      <c r="ACS12" s="4"/>
      <c r="ACT12" s="4"/>
      <c r="ACU12" s="4"/>
      <c r="ACV12" s="4"/>
      <c r="ACW12" s="4"/>
      <c r="ACX12" s="4"/>
      <c r="ACY12" s="4"/>
      <c r="ACZ12" s="4"/>
      <c r="ADA12" s="4"/>
      <c r="ADB12" s="4"/>
      <c r="ADC12" s="4"/>
      <c r="ADD12" s="4"/>
      <c r="ADE12" s="4"/>
      <c r="ADF12" s="4"/>
      <c r="ADG12" s="4"/>
      <c r="ADH12" s="4"/>
      <c r="ADI12" s="4"/>
      <c r="ADJ12" s="4"/>
      <c r="ADK12" s="4"/>
      <c r="ADL12" s="4"/>
      <c r="ADM12" s="4"/>
      <c r="ADN12" s="4"/>
      <c r="ADO12" s="4"/>
      <c r="ADP12" s="4"/>
      <c r="ADQ12" s="4"/>
      <c r="ADR12" s="4"/>
      <c r="ADS12" s="4"/>
      <c r="ADT12" s="4"/>
      <c r="ADU12" s="4"/>
      <c r="ADV12" s="4"/>
      <c r="ADW12" s="4"/>
      <c r="ADX12" s="4"/>
      <c r="ADY12" s="4"/>
      <c r="ADZ12" s="4"/>
      <c r="AEA12" s="4"/>
      <c r="AEB12" s="4"/>
      <c r="AEC12" s="4"/>
      <c r="AED12" s="4"/>
      <c r="AEE12" s="4"/>
      <c r="AEF12" s="4"/>
      <c r="AEG12" s="4"/>
      <c r="AEH12" s="4"/>
      <c r="AEI12" s="4"/>
      <c r="AEJ12" s="4"/>
      <c r="AEK12" s="4"/>
      <c r="AEL12" s="4"/>
      <c r="AEM12" s="4"/>
      <c r="AEN12" s="4"/>
      <c r="AEO12" s="4"/>
      <c r="AEP12" s="4"/>
      <c r="AEQ12" s="4"/>
      <c r="AER12" s="4"/>
      <c r="AES12" s="4"/>
      <c r="AET12" s="4"/>
      <c r="AEU12" s="4"/>
      <c r="AEV12" s="4"/>
      <c r="AEW12" s="4"/>
      <c r="AEX12" s="4"/>
      <c r="AEY12" s="4"/>
      <c r="AEZ12" s="4"/>
      <c r="AFA12" s="4"/>
      <c r="AFB12" s="4"/>
      <c r="AFC12" s="4"/>
      <c r="AFD12" s="4"/>
      <c r="AFE12" s="4"/>
      <c r="AFF12" s="4"/>
      <c r="AFG12" s="4"/>
      <c r="AFH12" s="4"/>
      <c r="AFI12" s="4"/>
      <c r="AFJ12" s="4"/>
      <c r="AFK12" s="4"/>
      <c r="AFL12" s="4"/>
      <c r="AFM12" s="4"/>
      <c r="AFN12" s="4"/>
      <c r="AFO12" s="4"/>
      <c r="AFP12" s="4"/>
      <c r="AFQ12" s="4"/>
      <c r="AFR12" s="4"/>
      <c r="AFS12" s="4"/>
      <c r="AFT12" s="4"/>
      <c r="AFU12" s="4"/>
      <c r="AFV12" s="4"/>
      <c r="AFW12" s="4"/>
      <c r="AFX12" s="4"/>
      <c r="AFY12" s="4"/>
      <c r="AFZ12" s="4"/>
      <c r="AGA12" s="4"/>
      <c r="AGB12" s="4"/>
      <c r="AGC12" s="4"/>
      <c r="AGD12" s="4"/>
      <c r="AGE12" s="4"/>
      <c r="AGF12" s="4"/>
      <c r="AGG12" s="4"/>
      <c r="AGH12" s="4"/>
      <c r="AGI12" s="4"/>
      <c r="AGJ12" s="4"/>
      <c r="AGK12" s="4"/>
      <c r="AGL12" s="4"/>
      <c r="AGM12" s="4"/>
      <c r="AGN12" s="4"/>
      <c r="AGO12" s="4"/>
      <c r="AGP12" s="4"/>
      <c r="AGQ12" s="4"/>
      <c r="AGR12" s="4"/>
      <c r="AGS12" s="4"/>
      <c r="AGT12" s="4"/>
      <c r="AGU12" s="4"/>
      <c r="AGV12" s="4"/>
      <c r="AGW12" s="4"/>
      <c r="AGX12" s="4"/>
      <c r="AGY12" s="4"/>
      <c r="AGZ12" s="4"/>
      <c r="AHA12" s="4"/>
      <c r="AHB12" s="4"/>
      <c r="AHC12" s="4"/>
      <c r="AHD12" s="4"/>
      <c r="AHE12" s="4"/>
      <c r="AHF12" s="4"/>
      <c r="AHG12" s="4"/>
      <c r="AHH12" s="4"/>
      <c r="AHI12" s="4"/>
      <c r="AHJ12" s="4"/>
      <c r="AHK12" s="4"/>
      <c r="AHL12" s="4"/>
      <c r="AHM12" s="4"/>
      <c r="AHN12" s="4"/>
      <c r="AHO12" s="4"/>
      <c r="AHP12" s="4"/>
      <c r="AHQ12" s="4"/>
      <c r="AHR12" s="4"/>
      <c r="AHS12" s="4"/>
      <c r="AHT12" s="4"/>
      <c r="AHU12" s="4"/>
      <c r="AHV12" s="4"/>
      <c r="AHW12" s="4"/>
      <c r="AHX12" s="4"/>
      <c r="AHY12" s="4"/>
      <c r="AHZ12" s="4"/>
      <c r="AIA12" s="4"/>
      <c r="AIB12" s="4"/>
      <c r="AIC12" s="4"/>
      <c r="AID12" s="4"/>
      <c r="AIE12" s="4"/>
      <c r="AIF12" s="4"/>
      <c r="AIG12" s="4"/>
      <c r="AIH12" s="4"/>
      <c r="AII12" s="4"/>
      <c r="AIJ12" s="4"/>
      <c r="AIK12" s="4"/>
      <c r="AIL12" s="4"/>
      <c r="AIM12" s="4"/>
      <c r="AIN12" s="4"/>
      <c r="AIO12" s="4"/>
      <c r="AIP12" s="4"/>
      <c r="AIQ12" s="4"/>
      <c r="AIR12" s="4"/>
      <c r="AIS12" s="4"/>
      <c r="AIT12" s="4"/>
      <c r="AIU12" s="4"/>
      <c r="AIV12" s="4"/>
      <c r="AIW12" s="4"/>
      <c r="AIX12" s="4"/>
      <c r="AIY12" s="4"/>
      <c r="AIZ12" s="4"/>
      <c r="AJA12" s="4"/>
      <c r="AJB12" s="4"/>
      <c r="AJC12" s="4"/>
      <c r="AJD12" s="4"/>
      <c r="AJE12" s="4"/>
      <c r="AJF12" s="4"/>
      <c r="AJG12" s="4"/>
      <c r="AJH12" s="4"/>
      <c r="AJI12" s="4"/>
      <c r="AJJ12" s="4"/>
      <c r="AJK12" s="4"/>
      <c r="AJL12" s="4"/>
      <c r="AJM12" s="4"/>
      <c r="AJN12" s="4"/>
      <c r="AJO12" s="4"/>
      <c r="AJP12" s="4"/>
      <c r="AJQ12" s="4"/>
      <c r="AJR12" s="4"/>
    </row>
    <row r="13" spans="1:954" s="19" customFormat="1" ht="41.4" x14ac:dyDescent="0.3">
      <c r="A13" s="80" t="s">
        <v>49</v>
      </c>
      <c r="B13" s="39" t="s">
        <v>114</v>
      </c>
      <c r="C13" s="31">
        <v>134</v>
      </c>
      <c r="D13" s="37" t="s">
        <v>191</v>
      </c>
      <c r="E13" s="54"/>
      <c r="F13" s="28">
        <f t="shared" ref="F13:F73" si="0">C13*E13</f>
        <v>0</v>
      </c>
      <c r="G13" s="18"/>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row>
    <row r="14" spans="1:954" s="19" customFormat="1" ht="41.4" x14ac:dyDescent="0.3">
      <c r="A14" s="80" t="s">
        <v>50</v>
      </c>
      <c r="B14" s="39" t="s">
        <v>115</v>
      </c>
      <c r="C14" s="31">
        <v>4</v>
      </c>
      <c r="D14" s="37" t="s">
        <v>191</v>
      </c>
      <c r="E14" s="54"/>
      <c r="F14" s="28">
        <f t="shared" si="0"/>
        <v>0</v>
      </c>
      <c r="G14" s="18"/>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row>
    <row r="15" spans="1:954" s="19" customFormat="1" x14ac:dyDescent="0.3">
      <c r="A15" s="79" t="s">
        <v>41</v>
      </c>
      <c r="B15" s="40" t="s">
        <v>103</v>
      </c>
      <c r="C15" s="31"/>
      <c r="D15" s="51"/>
      <c r="E15" s="55"/>
      <c r="F15" s="28">
        <f t="shared" si="0"/>
        <v>0</v>
      </c>
      <c r="G15" s="18"/>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row>
    <row r="16" spans="1:954" s="19" customFormat="1" ht="27.6" customHeight="1" x14ac:dyDescent="0.3">
      <c r="A16" s="80" t="s">
        <v>51</v>
      </c>
      <c r="B16" s="39" t="s">
        <v>116</v>
      </c>
      <c r="C16" s="31">
        <v>6.5</v>
      </c>
      <c r="D16" s="37" t="s">
        <v>191</v>
      </c>
      <c r="E16" s="54"/>
      <c r="F16" s="28">
        <f t="shared" si="0"/>
        <v>0</v>
      </c>
      <c r="G16" s="18"/>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row>
    <row r="17" spans="1:954" s="19" customFormat="1" ht="82.8" x14ac:dyDescent="0.3">
      <c r="A17" s="81" t="s">
        <v>52</v>
      </c>
      <c r="B17" s="41" t="s">
        <v>117</v>
      </c>
      <c r="C17" s="31">
        <v>31.6</v>
      </c>
      <c r="D17" s="37" t="s">
        <v>191</v>
      </c>
      <c r="E17" s="54"/>
      <c r="F17" s="28">
        <f t="shared" si="0"/>
        <v>0</v>
      </c>
      <c r="G17" s="18"/>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row>
    <row r="18" spans="1:954" s="19" customFormat="1" ht="82.8" x14ac:dyDescent="0.3">
      <c r="A18" s="81" t="s">
        <v>53</v>
      </c>
      <c r="B18" s="41" t="s">
        <v>118</v>
      </c>
      <c r="C18" s="31">
        <v>31.6</v>
      </c>
      <c r="D18" s="37" t="s">
        <v>191</v>
      </c>
      <c r="E18" s="54"/>
      <c r="F18" s="28">
        <f t="shared" si="0"/>
        <v>0</v>
      </c>
      <c r="G18" s="18"/>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row>
    <row r="19" spans="1:954" s="4" customFormat="1" ht="13.8" x14ac:dyDescent="0.2">
      <c r="A19" s="79" t="s">
        <v>54</v>
      </c>
      <c r="B19" s="40" t="s">
        <v>110</v>
      </c>
      <c r="C19" s="31"/>
      <c r="D19" s="51"/>
      <c r="E19" s="54"/>
      <c r="F19" s="28">
        <f t="shared" si="0"/>
        <v>0</v>
      </c>
      <c r="G19" s="18"/>
    </row>
    <row r="20" spans="1:954" s="4" customFormat="1" ht="28.8" customHeight="1" x14ac:dyDescent="0.2">
      <c r="A20" s="80" t="s">
        <v>55</v>
      </c>
      <c r="B20" s="39" t="s">
        <v>116</v>
      </c>
      <c r="C20" s="31">
        <v>3.5</v>
      </c>
      <c r="D20" s="37" t="s">
        <v>191</v>
      </c>
      <c r="E20" s="54"/>
      <c r="F20" s="28">
        <f t="shared" si="0"/>
        <v>0</v>
      </c>
      <c r="G20" s="7"/>
    </row>
    <row r="21" spans="1:954" s="4" customFormat="1" ht="82.8" x14ac:dyDescent="0.2">
      <c r="A21" s="80" t="s">
        <v>56</v>
      </c>
      <c r="B21" s="41" t="s">
        <v>117</v>
      </c>
      <c r="C21" s="31">
        <v>26.5</v>
      </c>
      <c r="D21" s="37" t="s">
        <v>191</v>
      </c>
      <c r="E21" s="54"/>
      <c r="F21" s="28">
        <f t="shared" si="0"/>
        <v>0</v>
      </c>
      <c r="G21" s="7"/>
    </row>
    <row r="22" spans="1:954" s="4" customFormat="1" ht="82.8" x14ac:dyDescent="0.2">
      <c r="A22" s="80" t="s">
        <v>146</v>
      </c>
      <c r="B22" s="41" t="s">
        <v>118</v>
      </c>
      <c r="C22" s="31">
        <v>55.1</v>
      </c>
      <c r="D22" s="37" t="s">
        <v>191</v>
      </c>
      <c r="E22" s="54"/>
      <c r="F22" s="28">
        <f t="shared" si="0"/>
        <v>0</v>
      </c>
      <c r="G22" s="7"/>
    </row>
    <row r="23" spans="1:954" s="4" customFormat="1" ht="13.8" x14ac:dyDescent="0.2">
      <c r="A23" s="79" t="s">
        <v>57</v>
      </c>
      <c r="B23" s="40" t="s">
        <v>119</v>
      </c>
      <c r="C23" s="31"/>
      <c r="D23" s="51"/>
      <c r="E23" s="54"/>
      <c r="F23" s="28">
        <f t="shared" si="0"/>
        <v>0</v>
      </c>
      <c r="G23" s="7"/>
    </row>
    <row r="24" spans="1:954" s="4" customFormat="1" ht="41.4" x14ac:dyDescent="0.2">
      <c r="A24" s="80" t="s">
        <v>58</v>
      </c>
      <c r="B24" s="41" t="s">
        <v>120</v>
      </c>
      <c r="C24" s="31">
        <v>15</v>
      </c>
      <c r="D24" s="37" t="s">
        <v>192</v>
      </c>
      <c r="E24" s="54"/>
      <c r="F24" s="28">
        <f t="shared" si="0"/>
        <v>0</v>
      </c>
      <c r="G24" s="7"/>
    </row>
    <row r="25" spans="1:954" s="4" customFormat="1" ht="41.4" x14ac:dyDescent="0.2">
      <c r="A25" s="80" t="s">
        <v>59</v>
      </c>
      <c r="B25" s="41" t="s">
        <v>121</v>
      </c>
      <c r="C25" s="31">
        <v>18</v>
      </c>
      <c r="D25" s="37" t="s">
        <v>193</v>
      </c>
      <c r="E25" s="54"/>
      <c r="F25" s="28">
        <f t="shared" si="0"/>
        <v>0</v>
      </c>
      <c r="G25" s="7"/>
    </row>
    <row r="26" spans="1:954" s="4" customFormat="1" ht="41.4" x14ac:dyDescent="0.2">
      <c r="A26" s="80" t="s">
        <v>60</v>
      </c>
      <c r="B26" s="41" t="s">
        <v>122</v>
      </c>
      <c r="C26" s="31">
        <v>36</v>
      </c>
      <c r="D26" s="37" t="s">
        <v>193</v>
      </c>
      <c r="E26" s="54"/>
      <c r="F26" s="28">
        <f t="shared" si="0"/>
        <v>0</v>
      </c>
      <c r="G26" s="7"/>
    </row>
    <row r="27" spans="1:954" s="4" customFormat="1" ht="27.6" x14ac:dyDescent="0.2">
      <c r="A27" s="80" t="s">
        <v>147</v>
      </c>
      <c r="B27" s="41" t="s">
        <v>123</v>
      </c>
      <c r="C27" s="31">
        <v>36</v>
      </c>
      <c r="D27" s="37" t="s">
        <v>193</v>
      </c>
      <c r="E27" s="54"/>
      <c r="F27" s="28">
        <f t="shared" si="0"/>
        <v>0</v>
      </c>
      <c r="G27" s="7"/>
    </row>
    <row r="28" spans="1:954" s="4" customFormat="1" ht="13.8" x14ac:dyDescent="0.2">
      <c r="A28" s="78" t="s">
        <v>61</v>
      </c>
      <c r="B28" s="42" t="s">
        <v>124</v>
      </c>
      <c r="C28" s="30"/>
      <c r="D28" s="30"/>
      <c r="E28" s="56"/>
      <c r="F28" s="28">
        <f t="shared" si="0"/>
        <v>0</v>
      </c>
      <c r="G28" s="18"/>
    </row>
    <row r="29" spans="1:954" s="24" customFormat="1" ht="41.4" x14ac:dyDescent="0.2">
      <c r="A29" s="82" t="s">
        <v>42</v>
      </c>
      <c r="B29" s="43" t="s">
        <v>125</v>
      </c>
      <c r="C29" s="35">
        <v>1</v>
      </c>
      <c r="D29" s="35" t="s">
        <v>194</v>
      </c>
      <c r="E29" s="57"/>
      <c r="F29" s="28">
        <f t="shared" si="0"/>
        <v>0</v>
      </c>
      <c r="G29" s="23"/>
    </row>
    <row r="30" spans="1:954" s="24" customFormat="1" ht="69" x14ac:dyDescent="0.2">
      <c r="A30" s="82" t="s">
        <v>43</v>
      </c>
      <c r="B30" s="43" t="s">
        <v>203</v>
      </c>
      <c r="C30" s="35">
        <v>1</v>
      </c>
      <c r="D30" s="35" t="s">
        <v>195</v>
      </c>
      <c r="E30" s="57"/>
      <c r="F30" s="28">
        <f t="shared" si="0"/>
        <v>0</v>
      </c>
      <c r="G30" s="23"/>
    </row>
    <row r="31" spans="1:954" s="4" customFormat="1" ht="13.8" x14ac:dyDescent="0.2">
      <c r="A31" s="78" t="s">
        <v>148</v>
      </c>
      <c r="B31" s="42" t="s">
        <v>63</v>
      </c>
      <c r="C31" s="30"/>
      <c r="D31" s="30"/>
      <c r="E31" s="56"/>
      <c r="F31" s="28"/>
      <c r="G31" s="18"/>
    </row>
    <row r="32" spans="1:954" s="4" customFormat="1" ht="55.2" x14ac:dyDescent="0.2">
      <c r="A32" s="82" t="s">
        <v>62</v>
      </c>
      <c r="B32" s="43" t="s">
        <v>204</v>
      </c>
      <c r="C32" s="35"/>
      <c r="D32" s="35"/>
      <c r="E32" s="57"/>
      <c r="F32" s="28"/>
      <c r="G32" s="18"/>
    </row>
    <row r="33" spans="1:7" s="4" customFormat="1" ht="13.8" x14ac:dyDescent="0.2">
      <c r="A33" s="83" t="s">
        <v>149</v>
      </c>
      <c r="B33" s="89" t="s">
        <v>64</v>
      </c>
      <c r="C33" s="34">
        <v>38</v>
      </c>
      <c r="D33" s="34" t="s">
        <v>195</v>
      </c>
      <c r="E33" s="58"/>
      <c r="F33" s="28">
        <f t="shared" si="0"/>
        <v>0</v>
      </c>
      <c r="G33" s="18"/>
    </row>
    <row r="34" spans="1:7" s="4" customFormat="1" ht="13.8" x14ac:dyDescent="0.2">
      <c r="A34" s="83" t="s">
        <v>150</v>
      </c>
      <c r="B34" s="89" t="s">
        <v>126</v>
      </c>
      <c r="C34" s="34">
        <v>4</v>
      </c>
      <c r="D34" s="34" t="s">
        <v>195</v>
      </c>
      <c r="E34" s="58"/>
      <c r="F34" s="28">
        <f t="shared" si="0"/>
        <v>0</v>
      </c>
      <c r="G34" s="18"/>
    </row>
    <row r="35" spans="1:7" s="4" customFormat="1" ht="13.8" x14ac:dyDescent="0.2">
      <c r="A35" s="83" t="s">
        <v>151</v>
      </c>
      <c r="B35" s="89" t="s">
        <v>127</v>
      </c>
      <c r="C35" s="34">
        <v>1</v>
      </c>
      <c r="D35" s="34" t="s">
        <v>195</v>
      </c>
      <c r="E35" s="58"/>
      <c r="F35" s="28">
        <f t="shared" si="0"/>
        <v>0</v>
      </c>
      <c r="G35" s="18"/>
    </row>
    <row r="36" spans="1:7" s="4" customFormat="1" ht="13.8" x14ac:dyDescent="0.2">
      <c r="A36" s="83" t="s">
        <v>152</v>
      </c>
      <c r="B36" s="89" t="s">
        <v>128</v>
      </c>
      <c r="C36" s="34">
        <v>2</v>
      </c>
      <c r="D36" s="34" t="s">
        <v>195</v>
      </c>
      <c r="E36" s="58"/>
      <c r="F36" s="28">
        <f t="shared" si="0"/>
        <v>0</v>
      </c>
      <c r="G36" s="18"/>
    </row>
    <row r="37" spans="1:7" s="4" customFormat="1" ht="13.8" x14ac:dyDescent="0.2">
      <c r="A37" s="83" t="s">
        <v>153</v>
      </c>
      <c r="B37" s="89" t="s">
        <v>129</v>
      </c>
      <c r="C37" s="34">
        <v>1</v>
      </c>
      <c r="D37" s="34" t="s">
        <v>195</v>
      </c>
      <c r="E37" s="58"/>
      <c r="F37" s="28">
        <f t="shared" si="0"/>
        <v>0</v>
      </c>
      <c r="G37" s="18"/>
    </row>
    <row r="38" spans="1:7" s="4" customFormat="1" ht="13.8" x14ac:dyDescent="0.2">
      <c r="A38" s="83" t="s">
        <v>154</v>
      </c>
      <c r="B38" s="89" t="s">
        <v>130</v>
      </c>
      <c r="C38" s="34">
        <v>4</v>
      </c>
      <c r="D38" s="34" t="s">
        <v>195</v>
      </c>
      <c r="E38" s="58"/>
      <c r="F38" s="28">
        <f t="shared" si="0"/>
        <v>0</v>
      </c>
      <c r="G38" s="18"/>
    </row>
    <row r="39" spans="1:7" s="4" customFormat="1" ht="13.8" x14ac:dyDescent="0.2">
      <c r="A39" s="83" t="s">
        <v>155</v>
      </c>
      <c r="B39" s="89" t="s">
        <v>65</v>
      </c>
      <c r="C39" s="34">
        <v>1</v>
      </c>
      <c r="D39" s="34" t="s">
        <v>195</v>
      </c>
      <c r="E39" s="58"/>
      <c r="F39" s="28">
        <f t="shared" si="0"/>
        <v>0</v>
      </c>
      <c r="G39" s="18"/>
    </row>
    <row r="40" spans="1:7" s="4" customFormat="1" ht="13.8" x14ac:dyDescent="0.2">
      <c r="A40" s="83" t="s">
        <v>156</v>
      </c>
      <c r="B40" s="89" t="s">
        <v>66</v>
      </c>
      <c r="C40" s="34">
        <v>1</v>
      </c>
      <c r="D40" s="34" t="s">
        <v>195</v>
      </c>
      <c r="E40" s="58"/>
      <c r="F40" s="28">
        <f t="shared" si="0"/>
        <v>0</v>
      </c>
      <c r="G40" s="18"/>
    </row>
    <row r="41" spans="1:7" s="4" customFormat="1" ht="13.8" x14ac:dyDescent="0.2">
      <c r="A41" s="83" t="s">
        <v>157</v>
      </c>
      <c r="B41" s="89" t="s">
        <v>67</v>
      </c>
      <c r="C41" s="34">
        <v>1</v>
      </c>
      <c r="D41" s="34" t="s">
        <v>195</v>
      </c>
      <c r="E41" s="58"/>
      <c r="F41" s="28">
        <f t="shared" si="0"/>
        <v>0</v>
      </c>
      <c r="G41" s="18"/>
    </row>
    <row r="42" spans="1:7" s="4" customFormat="1" ht="13.8" x14ac:dyDescent="0.2">
      <c r="A42" s="83" t="s">
        <v>158</v>
      </c>
      <c r="B42" s="89" t="s">
        <v>131</v>
      </c>
      <c r="C42" s="34">
        <v>1</v>
      </c>
      <c r="D42" s="34" t="s">
        <v>195</v>
      </c>
      <c r="E42" s="58"/>
      <c r="F42" s="28">
        <f t="shared" si="0"/>
        <v>0</v>
      </c>
      <c r="G42" s="18"/>
    </row>
    <row r="43" spans="1:7" s="4" customFormat="1" ht="13.8" x14ac:dyDescent="0.2">
      <c r="A43" s="83" t="s">
        <v>159</v>
      </c>
      <c r="B43" s="89" t="s">
        <v>132</v>
      </c>
      <c r="C43" s="34">
        <v>1</v>
      </c>
      <c r="D43" s="34" t="s">
        <v>195</v>
      </c>
      <c r="E43" s="58"/>
      <c r="F43" s="28">
        <f t="shared" si="0"/>
        <v>0</v>
      </c>
      <c r="G43" s="18"/>
    </row>
    <row r="44" spans="1:7" s="4" customFormat="1" ht="13.8" x14ac:dyDescent="0.2">
      <c r="A44" s="83" t="s">
        <v>160</v>
      </c>
      <c r="B44" s="89" t="s">
        <v>133</v>
      </c>
      <c r="C44" s="34">
        <v>2</v>
      </c>
      <c r="D44" s="34" t="s">
        <v>195</v>
      </c>
      <c r="E44" s="58"/>
      <c r="F44" s="28">
        <f t="shared" si="0"/>
        <v>0</v>
      </c>
      <c r="G44" s="18"/>
    </row>
    <row r="45" spans="1:7" s="4" customFormat="1" ht="13.8" x14ac:dyDescent="0.2">
      <c r="A45" s="83" t="s">
        <v>161</v>
      </c>
      <c r="B45" s="89" t="s">
        <v>134</v>
      </c>
      <c r="C45" s="34">
        <v>1</v>
      </c>
      <c r="D45" s="34" t="s">
        <v>195</v>
      </c>
      <c r="E45" s="58"/>
      <c r="F45" s="28">
        <f t="shared" si="0"/>
        <v>0</v>
      </c>
      <c r="G45" s="18"/>
    </row>
    <row r="46" spans="1:7" s="4" customFormat="1" ht="13.8" x14ac:dyDescent="0.2">
      <c r="A46" s="83" t="s">
        <v>162</v>
      </c>
      <c r="B46" s="89" t="s">
        <v>135</v>
      </c>
      <c r="C46" s="34">
        <v>1</v>
      </c>
      <c r="D46" s="34" t="s">
        <v>195</v>
      </c>
      <c r="E46" s="58"/>
      <c r="F46" s="28">
        <f t="shared" si="0"/>
        <v>0</v>
      </c>
      <c r="G46" s="18"/>
    </row>
    <row r="47" spans="1:7" s="4" customFormat="1" ht="13.8" x14ac:dyDescent="0.2">
      <c r="A47" s="83" t="s">
        <v>163</v>
      </c>
      <c r="B47" s="89" t="s">
        <v>68</v>
      </c>
      <c r="C47" s="34">
        <v>3</v>
      </c>
      <c r="D47" s="34" t="s">
        <v>195</v>
      </c>
      <c r="E47" s="58"/>
      <c r="F47" s="28">
        <f t="shared" si="0"/>
        <v>0</v>
      </c>
      <c r="G47" s="18"/>
    </row>
    <row r="48" spans="1:7" s="4" customFormat="1" ht="13.8" customHeight="1" x14ac:dyDescent="0.2">
      <c r="A48" s="83" t="s">
        <v>164</v>
      </c>
      <c r="B48" s="89" t="s">
        <v>136</v>
      </c>
      <c r="C48" s="34">
        <v>2</v>
      </c>
      <c r="D48" s="34" t="s">
        <v>195</v>
      </c>
      <c r="E48" s="58"/>
      <c r="F48" s="28">
        <f t="shared" si="0"/>
        <v>0</v>
      </c>
      <c r="G48" s="18"/>
    </row>
    <row r="49" spans="1:7" s="4" customFormat="1" ht="55.2" x14ac:dyDescent="0.2">
      <c r="A49" s="82" t="s">
        <v>165</v>
      </c>
      <c r="B49" s="43" t="s">
        <v>205</v>
      </c>
      <c r="C49" s="35"/>
      <c r="D49" s="35"/>
      <c r="E49" s="57"/>
      <c r="F49" s="28"/>
      <c r="G49" s="18"/>
    </row>
    <row r="50" spans="1:7" s="4" customFormat="1" ht="13.8" x14ac:dyDescent="0.2">
      <c r="A50" s="83" t="s">
        <v>166</v>
      </c>
      <c r="B50" s="89" t="s">
        <v>137</v>
      </c>
      <c r="C50" s="34">
        <v>23</v>
      </c>
      <c r="D50" s="34" t="s">
        <v>195</v>
      </c>
      <c r="E50" s="58"/>
      <c r="F50" s="28">
        <f t="shared" si="0"/>
        <v>0</v>
      </c>
      <c r="G50" s="18"/>
    </row>
    <row r="51" spans="1:7" s="4" customFormat="1" ht="13.8" x14ac:dyDescent="0.2">
      <c r="A51" s="83" t="s">
        <v>167</v>
      </c>
      <c r="B51" s="89" t="s">
        <v>69</v>
      </c>
      <c r="C51" s="34">
        <v>15</v>
      </c>
      <c r="D51" s="34" t="s">
        <v>195</v>
      </c>
      <c r="E51" s="58"/>
      <c r="F51" s="28">
        <f t="shared" si="0"/>
        <v>0</v>
      </c>
      <c r="G51" s="18"/>
    </row>
    <row r="52" spans="1:7" s="4" customFormat="1" ht="13.8" x14ac:dyDescent="0.2">
      <c r="A52" s="83" t="s">
        <v>168</v>
      </c>
      <c r="B52" s="89" t="s">
        <v>138</v>
      </c>
      <c r="C52" s="34">
        <v>1</v>
      </c>
      <c r="D52" s="34" t="s">
        <v>195</v>
      </c>
      <c r="E52" s="58"/>
      <c r="F52" s="28">
        <f t="shared" si="0"/>
        <v>0</v>
      </c>
      <c r="G52" s="18"/>
    </row>
    <row r="53" spans="1:7" s="4" customFormat="1" ht="13.8" x14ac:dyDescent="0.2">
      <c r="A53" s="83" t="s">
        <v>169</v>
      </c>
      <c r="B53" s="89" t="s">
        <v>139</v>
      </c>
      <c r="C53" s="34">
        <v>1</v>
      </c>
      <c r="D53" s="34" t="s">
        <v>195</v>
      </c>
      <c r="E53" s="58"/>
      <c r="F53" s="28">
        <f t="shared" si="0"/>
        <v>0</v>
      </c>
      <c r="G53" s="18"/>
    </row>
    <row r="54" spans="1:7" s="4" customFormat="1" ht="27" customHeight="1" x14ac:dyDescent="0.2">
      <c r="A54" s="82" t="s">
        <v>170</v>
      </c>
      <c r="B54" s="43" t="s">
        <v>70</v>
      </c>
      <c r="C54" s="35"/>
      <c r="D54" s="35"/>
      <c r="E54" s="59"/>
      <c r="F54" s="28">
        <f t="shared" si="0"/>
        <v>0</v>
      </c>
      <c r="G54" s="18"/>
    </row>
    <row r="55" spans="1:7" s="4" customFormat="1" ht="13.8" x14ac:dyDescent="0.2">
      <c r="A55" s="84" t="s">
        <v>171</v>
      </c>
      <c r="B55" s="90" t="s">
        <v>71</v>
      </c>
      <c r="C55" s="35">
        <v>38</v>
      </c>
      <c r="D55" s="35" t="s">
        <v>195</v>
      </c>
      <c r="E55" s="58"/>
      <c r="F55" s="28">
        <f t="shared" si="0"/>
        <v>0</v>
      </c>
      <c r="G55" s="18"/>
    </row>
    <row r="56" spans="1:7" s="4" customFormat="1" ht="13.8" x14ac:dyDescent="0.2">
      <c r="A56" s="84" t="s">
        <v>172</v>
      </c>
      <c r="B56" s="90" t="s">
        <v>140</v>
      </c>
      <c r="C56" s="35">
        <v>4</v>
      </c>
      <c r="D56" s="35" t="s">
        <v>195</v>
      </c>
      <c r="E56" s="58"/>
      <c r="F56" s="28">
        <f t="shared" si="0"/>
        <v>0</v>
      </c>
      <c r="G56" s="18"/>
    </row>
    <row r="57" spans="1:7" s="4" customFormat="1" ht="13.8" x14ac:dyDescent="0.2">
      <c r="A57" s="84" t="s">
        <v>173</v>
      </c>
      <c r="B57" s="90" t="s">
        <v>141</v>
      </c>
      <c r="C57" s="35">
        <v>4</v>
      </c>
      <c r="D57" s="35" t="s">
        <v>195</v>
      </c>
      <c r="E57" s="58"/>
      <c r="F57" s="28">
        <f t="shared" si="0"/>
        <v>0</v>
      </c>
      <c r="G57" s="18"/>
    </row>
    <row r="58" spans="1:7" s="4" customFormat="1" ht="13.8" x14ac:dyDescent="0.2">
      <c r="A58" s="84" t="s">
        <v>174</v>
      </c>
      <c r="B58" s="90" t="s">
        <v>142</v>
      </c>
      <c r="C58" s="35">
        <v>1</v>
      </c>
      <c r="D58" s="35" t="s">
        <v>195</v>
      </c>
      <c r="E58" s="58"/>
      <c r="F58" s="28">
        <f t="shared" si="0"/>
        <v>0</v>
      </c>
      <c r="G58" s="18"/>
    </row>
    <row r="59" spans="1:7" s="4" customFormat="1" ht="13.8" x14ac:dyDescent="0.2">
      <c r="A59" s="84" t="s">
        <v>175</v>
      </c>
      <c r="B59" s="90" t="s">
        <v>143</v>
      </c>
      <c r="C59" s="35">
        <v>1</v>
      </c>
      <c r="D59" s="35" t="s">
        <v>195</v>
      </c>
      <c r="E59" s="58"/>
      <c r="F59" s="28">
        <f t="shared" si="0"/>
        <v>0</v>
      </c>
      <c r="G59" s="18"/>
    </row>
    <row r="60" spans="1:7" s="4" customFormat="1" ht="13.8" x14ac:dyDescent="0.2">
      <c r="A60" s="84" t="s">
        <v>176</v>
      </c>
      <c r="B60" s="90" t="s">
        <v>144</v>
      </c>
      <c r="C60" s="35">
        <v>3</v>
      </c>
      <c r="D60" s="35" t="s">
        <v>195</v>
      </c>
      <c r="E60" s="58"/>
      <c r="F60" s="28">
        <f t="shared" si="0"/>
        <v>0</v>
      </c>
      <c r="G60" s="18"/>
    </row>
    <row r="61" spans="1:7" s="4" customFormat="1" ht="27.6" x14ac:dyDescent="0.2">
      <c r="A61" s="82" t="s">
        <v>177</v>
      </c>
      <c r="B61" s="43" t="s">
        <v>145</v>
      </c>
      <c r="C61" s="35"/>
      <c r="D61" s="35"/>
      <c r="E61" s="57"/>
      <c r="F61" s="28">
        <f t="shared" si="0"/>
        <v>0</v>
      </c>
      <c r="G61" s="18"/>
    </row>
    <row r="62" spans="1:7" s="4" customFormat="1" ht="13.8" x14ac:dyDescent="0.2">
      <c r="A62" s="84" t="s">
        <v>178</v>
      </c>
      <c r="B62" s="91" t="s">
        <v>72</v>
      </c>
      <c r="C62" s="35">
        <v>15</v>
      </c>
      <c r="D62" s="35" t="s">
        <v>195</v>
      </c>
      <c r="E62" s="58"/>
      <c r="F62" s="28">
        <f t="shared" si="0"/>
        <v>0</v>
      </c>
      <c r="G62" s="18"/>
    </row>
    <row r="63" spans="1:7" s="4" customFormat="1" ht="13.8" x14ac:dyDescent="0.2">
      <c r="A63" s="84" t="s">
        <v>179</v>
      </c>
      <c r="B63" s="91" t="s">
        <v>73</v>
      </c>
      <c r="C63" s="35">
        <v>14</v>
      </c>
      <c r="D63" s="35" t="s">
        <v>195</v>
      </c>
      <c r="E63" s="58"/>
      <c r="F63" s="28">
        <f t="shared" si="0"/>
        <v>0</v>
      </c>
      <c r="G63" s="18"/>
    </row>
    <row r="64" spans="1:7" s="4" customFormat="1" ht="13.8" x14ac:dyDescent="0.2">
      <c r="A64" s="84" t="s">
        <v>180</v>
      </c>
      <c r="B64" s="91" t="s">
        <v>74</v>
      </c>
      <c r="C64" s="35">
        <v>3</v>
      </c>
      <c r="D64" s="35" t="s">
        <v>195</v>
      </c>
      <c r="E64" s="58"/>
      <c r="F64" s="28">
        <f t="shared" si="0"/>
        <v>0</v>
      </c>
      <c r="G64" s="18"/>
    </row>
    <row r="65" spans="1:7" s="4" customFormat="1" ht="82.8" x14ac:dyDescent="0.2">
      <c r="A65" s="84" t="s">
        <v>207</v>
      </c>
      <c r="B65" s="71" t="s">
        <v>208</v>
      </c>
      <c r="C65" s="35">
        <v>1</v>
      </c>
      <c r="D65" s="35" t="s">
        <v>195</v>
      </c>
      <c r="E65" s="58"/>
      <c r="F65" s="28">
        <f t="shared" si="0"/>
        <v>0</v>
      </c>
      <c r="G65" s="18"/>
    </row>
    <row r="66" spans="1:7" s="4" customFormat="1" ht="13.8" x14ac:dyDescent="0.2">
      <c r="A66" s="78" t="s">
        <v>181</v>
      </c>
      <c r="B66" s="42" t="s">
        <v>75</v>
      </c>
      <c r="C66" s="30"/>
      <c r="D66" s="30"/>
      <c r="E66" s="56"/>
      <c r="F66" s="28"/>
      <c r="G66" s="18"/>
    </row>
    <row r="67" spans="1:7" s="4" customFormat="1" ht="13.8" x14ac:dyDescent="0.2">
      <c r="A67" s="85" t="s">
        <v>104</v>
      </c>
      <c r="B67" s="44" t="s">
        <v>76</v>
      </c>
      <c r="C67" s="38"/>
      <c r="D67" s="52"/>
      <c r="E67" s="60"/>
      <c r="F67" s="28"/>
      <c r="G67" s="18"/>
    </row>
    <row r="68" spans="1:7" s="4" customFormat="1" ht="42.6" customHeight="1" x14ac:dyDescent="0.2">
      <c r="A68" s="82" t="s">
        <v>105</v>
      </c>
      <c r="B68" s="43" t="s">
        <v>77</v>
      </c>
      <c r="C68" s="35"/>
      <c r="D68" s="35"/>
      <c r="E68" s="58"/>
      <c r="F68" s="28"/>
      <c r="G68" s="18"/>
    </row>
    <row r="69" spans="1:7" s="4" customFormat="1" ht="13.8" x14ac:dyDescent="0.2">
      <c r="A69" s="82"/>
      <c r="B69" s="92" t="s">
        <v>78</v>
      </c>
      <c r="C69" s="35">
        <v>20</v>
      </c>
      <c r="D69" s="35" t="s">
        <v>192</v>
      </c>
      <c r="E69" s="58"/>
      <c r="F69" s="28">
        <f t="shared" si="0"/>
        <v>0</v>
      </c>
      <c r="G69" s="18"/>
    </row>
    <row r="70" spans="1:7" s="4" customFormat="1" ht="13.8" x14ac:dyDescent="0.2">
      <c r="A70" s="82"/>
      <c r="B70" s="92" t="s">
        <v>79</v>
      </c>
      <c r="C70" s="35">
        <v>17.7</v>
      </c>
      <c r="D70" s="35" t="s">
        <v>192</v>
      </c>
      <c r="E70" s="58"/>
      <c r="F70" s="28">
        <f t="shared" si="0"/>
        <v>0</v>
      </c>
      <c r="G70" s="18"/>
    </row>
    <row r="71" spans="1:7" s="4" customFormat="1" ht="14.25" customHeight="1" x14ac:dyDescent="0.2">
      <c r="A71" s="82"/>
      <c r="B71" s="92" t="s">
        <v>80</v>
      </c>
      <c r="C71" s="35">
        <v>36.5</v>
      </c>
      <c r="D71" s="35" t="s">
        <v>192</v>
      </c>
      <c r="E71" s="58"/>
      <c r="F71" s="28">
        <f t="shared" si="0"/>
        <v>0</v>
      </c>
      <c r="G71" s="18"/>
    </row>
    <row r="72" spans="1:7" s="4" customFormat="1" ht="13.8" x14ac:dyDescent="0.2">
      <c r="A72" s="82"/>
      <c r="B72" s="92" t="s">
        <v>81</v>
      </c>
      <c r="C72" s="35">
        <v>37.5</v>
      </c>
      <c r="D72" s="35" t="s">
        <v>192</v>
      </c>
      <c r="E72" s="58"/>
      <c r="F72" s="28">
        <f t="shared" si="0"/>
        <v>0</v>
      </c>
      <c r="G72" s="18"/>
    </row>
    <row r="73" spans="1:7" s="4" customFormat="1" ht="13.8" x14ac:dyDescent="0.2">
      <c r="A73" s="82"/>
      <c r="B73" s="92" t="s">
        <v>82</v>
      </c>
      <c r="C73" s="35">
        <v>45.75</v>
      </c>
      <c r="D73" s="35" t="s">
        <v>192</v>
      </c>
      <c r="E73" s="58"/>
      <c r="F73" s="28">
        <f t="shared" si="0"/>
        <v>0</v>
      </c>
      <c r="G73" s="18"/>
    </row>
    <row r="74" spans="1:7" s="4" customFormat="1" ht="13.8" x14ac:dyDescent="0.2">
      <c r="A74" s="82"/>
      <c r="B74" s="92" t="s">
        <v>83</v>
      </c>
      <c r="C74" s="35">
        <v>32.5</v>
      </c>
      <c r="D74" s="35" t="s">
        <v>192</v>
      </c>
      <c r="E74" s="58"/>
      <c r="F74" s="28">
        <f t="shared" ref="F74:F109" si="1">C74*E74</f>
        <v>0</v>
      </c>
      <c r="G74" s="18"/>
    </row>
    <row r="75" spans="1:7" s="4" customFormat="1" ht="13.8" x14ac:dyDescent="0.2">
      <c r="A75" s="82"/>
      <c r="B75" s="92" t="s">
        <v>84</v>
      </c>
      <c r="C75" s="35">
        <v>35.5</v>
      </c>
      <c r="D75" s="35" t="s">
        <v>192</v>
      </c>
      <c r="E75" s="58"/>
      <c r="F75" s="28">
        <f t="shared" si="1"/>
        <v>0</v>
      </c>
      <c r="G75" s="18"/>
    </row>
    <row r="76" spans="1:7" s="4" customFormat="1" ht="54.6" customHeight="1" x14ac:dyDescent="0.2">
      <c r="A76" s="82" t="s">
        <v>106</v>
      </c>
      <c r="B76" s="43" t="s">
        <v>206</v>
      </c>
      <c r="C76" s="35"/>
      <c r="D76" s="53"/>
      <c r="E76" s="61"/>
      <c r="F76" s="28"/>
      <c r="G76" s="18"/>
    </row>
    <row r="77" spans="1:7" s="4" customFormat="1" ht="16.2" x14ac:dyDescent="0.2">
      <c r="A77" s="82"/>
      <c r="B77" s="92" t="s">
        <v>78</v>
      </c>
      <c r="C77" s="35">
        <v>7.68</v>
      </c>
      <c r="D77" s="35" t="s">
        <v>196</v>
      </c>
      <c r="E77" s="58"/>
      <c r="F77" s="28">
        <f>C77*E78</f>
        <v>0</v>
      </c>
      <c r="G77" s="18"/>
    </row>
    <row r="78" spans="1:7" s="4" customFormat="1" ht="16.2" x14ac:dyDescent="0.2">
      <c r="A78" s="82"/>
      <c r="B78" s="92" t="s">
        <v>79</v>
      </c>
      <c r="C78" s="35">
        <v>6.7968000000000002</v>
      </c>
      <c r="D78" s="35" t="s">
        <v>197</v>
      </c>
      <c r="E78" s="58"/>
      <c r="F78" s="28">
        <f t="shared" si="1"/>
        <v>0</v>
      </c>
      <c r="G78" s="18"/>
    </row>
    <row r="79" spans="1:7" s="4" customFormat="1" ht="16.2" x14ac:dyDescent="0.2">
      <c r="A79" s="82"/>
      <c r="B79" s="92" t="s">
        <v>80</v>
      </c>
      <c r="C79" s="35">
        <v>14.016000000000002</v>
      </c>
      <c r="D79" s="35" t="s">
        <v>198</v>
      </c>
      <c r="E79" s="58"/>
      <c r="F79" s="28">
        <f t="shared" si="1"/>
        <v>0</v>
      </c>
      <c r="G79" s="18"/>
    </row>
    <row r="80" spans="1:7" s="4" customFormat="1" ht="16.2" x14ac:dyDescent="0.2">
      <c r="A80" s="82"/>
      <c r="B80" s="92" t="s">
        <v>81</v>
      </c>
      <c r="C80" s="35">
        <v>14.399999999999999</v>
      </c>
      <c r="D80" s="35" t="s">
        <v>199</v>
      </c>
      <c r="E80" s="58"/>
      <c r="F80" s="28">
        <f t="shared" si="1"/>
        <v>0</v>
      </c>
      <c r="G80" s="18"/>
    </row>
    <row r="81" spans="1:8" s="4" customFormat="1" ht="16.2" x14ac:dyDescent="0.2">
      <c r="A81" s="82"/>
      <c r="B81" s="92" t="s">
        <v>82</v>
      </c>
      <c r="C81" s="35">
        <v>17.568000000000001</v>
      </c>
      <c r="D81" s="35" t="s">
        <v>200</v>
      </c>
      <c r="E81" s="58"/>
      <c r="F81" s="28">
        <f t="shared" si="1"/>
        <v>0</v>
      </c>
      <c r="G81" s="18"/>
    </row>
    <row r="82" spans="1:8" s="4" customFormat="1" ht="16.2" x14ac:dyDescent="0.2">
      <c r="A82" s="82"/>
      <c r="B82" s="92" t="s">
        <v>83</v>
      </c>
      <c r="C82" s="35">
        <v>12.48</v>
      </c>
      <c r="D82" s="35" t="s">
        <v>201</v>
      </c>
      <c r="E82" s="58"/>
      <c r="F82" s="28">
        <f t="shared" si="1"/>
        <v>0</v>
      </c>
      <c r="G82" s="18"/>
    </row>
    <row r="83" spans="1:8" s="4" customFormat="1" ht="16.2" x14ac:dyDescent="0.2">
      <c r="A83" s="82"/>
      <c r="B83" s="92" t="s">
        <v>84</v>
      </c>
      <c r="C83" s="35">
        <v>13.632000000000001</v>
      </c>
      <c r="D83" s="35" t="s">
        <v>202</v>
      </c>
      <c r="E83" s="58"/>
      <c r="F83" s="28">
        <f t="shared" si="1"/>
        <v>0</v>
      </c>
      <c r="G83" s="18"/>
    </row>
    <row r="84" spans="1:8" s="4" customFormat="1" ht="13.8" x14ac:dyDescent="0.2">
      <c r="A84" s="85" t="s">
        <v>107</v>
      </c>
      <c r="B84" s="44" t="s">
        <v>85</v>
      </c>
      <c r="C84" s="38"/>
      <c r="D84" s="52"/>
      <c r="E84" s="60"/>
      <c r="F84" s="28"/>
      <c r="G84" s="18"/>
    </row>
    <row r="85" spans="1:8" s="4" customFormat="1" ht="27.6" customHeight="1" x14ac:dyDescent="0.2">
      <c r="A85" s="82" t="s">
        <v>108</v>
      </c>
      <c r="B85" s="43" t="s">
        <v>86</v>
      </c>
      <c r="C85" s="35"/>
      <c r="D85" s="53"/>
      <c r="E85" s="61"/>
      <c r="F85" s="28"/>
      <c r="G85" s="18"/>
    </row>
    <row r="86" spans="1:8" s="4" customFormat="1" ht="13.8" x14ac:dyDescent="0.2">
      <c r="A86" s="82"/>
      <c r="B86" s="92" t="s">
        <v>78</v>
      </c>
      <c r="C86" s="35">
        <v>31.5</v>
      </c>
      <c r="D86" s="35" t="s">
        <v>192</v>
      </c>
      <c r="E86" s="58"/>
      <c r="F86" s="28">
        <f t="shared" si="1"/>
        <v>0</v>
      </c>
      <c r="G86" s="18"/>
    </row>
    <row r="87" spans="1:8" s="4" customFormat="1" ht="13.8" x14ac:dyDescent="0.2">
      <c r="A87" s="82"/>
      <c r="B87" s="92" t="s">
        <v>79</v>
      </c>
      <c r="C87" s="35">
        <v>29.2</v>
      </c>
      <c r="D87" s="35" t="s">
        <v>192</v>
      </c>
      <c r="E87" s="58"/>
      <c r="F87" s="28">
        <f t="shared" si="1"/>
        <v>0</v>
      </c>
      <c r="G87" s="18"/>
    </row>
    <row r="88" spans="1:8" s="4" customFormat="1" ht="13.8" x14ac:dyDescent="0.2">
      <c r="A88" s="82"/>
      <c r="B88" s="92" t="s">
        <v>80</v>
      </c>
      <c r="C88" s="35">
        <v>96.4</v>
      </c>
      <c r="D88" s="35" t="s">
        <v>192</v>
      </c>
      <c r="E88" s="58"/>
      <c r="F88" s="28">
        <f t="shared" si="1"/>
        <v>0</v>
      </c>
      <c r="G88" s="18"/>
    </row>
    <row r="89" spans="1:8" s="4" customFormat="1" ht="13.8" x14ac:dyDescent="0.2">
      <c r="A89" s="82"/>
      <c r="B89" s="92" t="s">
        <v>81</v>
      </c>
      <c r="C89" s="35">
        <v>101.1</v>
      </c>
      <c r="D89" s="35" t="s">
        <v>192</v>
      </c>
      <c r="E89" s="58"/>
      <c r="F89" s="28">
        <f t="shared" si="1"/>
        <v>0</v>
      </c>
      <c r="G89" s="18"/>
    </row>
    <row r="90" spans="1:8" s="4" customFormat="1" ht="13.8" x14ac:dyDescent="0.2">
      <c r="A90" s="82"/>
      <c r="B90" s="92" t="s">
        <v>82</v>
      </c>
      <c r="C90" s="35">
        <v>112.3</v>
      </c>
      <c r="D90" s="35" t="s">
        <v>192</v>
      </c>
      <c r="E90" s="58"/>
      <c r="F90" s="28">
        <f t="shared" si="1"/>
        <v>0</v>
      </c>
      <c r="G90" s="18"/>
    </row>
    <row r="91" spans="1:8" s="4" customFormat="1" ht="13.8" x14ac:dyDescent="0.2">
      <c r="A91" s="82"/>
      <c r="B91" s="92" t="s">
        <v>83</v>
      </c>
      <c r="C91" s="35">
        <v>57.7</v>
      </c>
      <c r="D91" s="35" t="s">
        <v>192</v>
      </c>
      <c r="E91" s="58"/>
      <c r="F91" s="28">
        <f t="shared" si="1"/>
        <v>0</v>
      </c>
      <c r="G91" s="18"/>
      <c r="H91" s="18"/>
    </row>
    <row r="92" spans="1:8" s="4" customFormat="1" ht="13.8" x14ac:dyDescent="0.2">
      <c r="A92" s="82"/>
      <c r="B92" s="92" t="s">
        <v>84</v>
      </c>
      <c r="C92" s="35">
        <v>38.5</v>
      </c>
      <c r="D92" s="35" t="s">
        <v>192</v>
      </c>
      <c r="E92" s="58"/>
      <c r="F92" s="28">
        <f t="shared" si="1"/>
        <v>0</v>
      </c>
      <c r="G92" s="18"/>
    </row>
    <row r="93" spans="1:8" s="4" customFormat="1" ht="16.5" customHeight="1" x14ac:dyDescent="0.2">
      <c r="A93" s="82" t="s">
        <v>109</v>
      </c>
      <c r="B93" s="43" t="s">
        <v>87</v>
      </c>
      <c r="C93" s="35"/>
      <c r="D93" s="35"/>
      <c r="E93" s="58"/>
      <c r="F93" s="28"/>
      <c r="G93" s="18"/>
    </row>
    <row r="94" spans="1:8" s="4" customFormat="1" ht="13.8" x14ac:dyDescent="0.2">
      <c r="A94" s="82"/>
      <c r="B94" s="92" t="s">
        <v>78</v>
      </c>
      <c r="C94" s="35">
        <v>31.5</v>
      </c>
      <c r="D94" s="35" t="s">
        <v>192</v>
      </c>
      <c r="E94" s="58"/>
      <c r="F94" s="28">
        <f t="shared" si="1"/>
        <v>0</v>
      </c>
      <c r="G94" s="18"/>
    </row>
    <row r="95" spans="1:8" s="4" customFormat="1" ht="13.8" x14ac:dyDescent="0.2">
      <c r="A95" s="82"/>
      <c r="B95" s="92" t="s">
        <v>79</v>
      </c>
      <c r="C95" s="35">
        <v>29.2</v>
      </c>
      <c r="D95" s="35" t="s">
        <v>192</v>
      </c>
      <c r="E95" s="58"/>
      <c r="F95" s="28">
        <f t="shared" si="1"/>
        <v>0</v>
      </c>
      <c r="G95" s="18"/>
    </row>
    <row r="96" spans="1:8" s="4" customFormat="1" ht="13.8" x14ac:dyDescent="0.2">
      <c r="A96" s="82"/>
      <c r="B96" s="92" t="s">
        <v>80</v>
      </c>
      <c r="C96" s="35">
        <v>96.4</v>
      </c>
      <c r="D96" s="35" t="s">
        <v>192</v>
      </c>
      <c r="E96" s="58"/>
      <c r="F96" s="28">
        <f t="shared" si="1"/>
        <v>0</v>
      </c>
      <c r="G96" s="18"/>
    </row>
    <row r="97" spans="1:954" s="4" customFormat="1" ht="13.8" x14ac:dyDescent="0.2">
      <c r="A97" s="82"/>
      <c r="B97" s="92" t="s">
        <v>81</v>
      </c>
      <c r="C97" s="35">
        <v>101.1</v>
      </c>
      <c r="D97" s="35" t="s">
        <v>192</v>
      </c>
      <c r="E97" s="58"/>
      <c r="F97" s="28">
        <f t="shared" si="1"/>
        <v>0</v>
      </c>
      <c r="G97" s="18"/>
    </row>
    <row r="98" spans="1:954" s="4" customFormat="1" ht="13.8" x14ac:dyDescent="0.2">
      <c r="A98" s="82"/>
      <c r="B98" s="92" t="s">
        <v>82</v>
      </c>
      <c r="C98" s="35">
        <v>112.3</v>
      </c>
      <c r="D98" s="35" t="s">
        <v>192</v>
      </c>
      <c r="E98" s="58"/>
      <c r="F98" s="28">
        <f t="shared" si="1"/>
        <v>0</v>
      </c>
      <c r="G98" s="18"/>
    </row>
    <row r="99" spans="1:954" s="4" customFormat="1" ht="13.8" x14ac:dyDescent="0.2">
      <c r="A99" s="82"/>
      <c r="B99" s="92" t="s">
        <v>83</v>
      </c>
      <c r="C99" s="35">
        <v>57.7</v>
      </c>
      <c r="D99" s="35" t="s">
        <v>192</v>
      </c>
      <c r="E99" s="58"/>
      <c r="F99" s="28">
        <f t="shared" si="1"/>
        <v>0</v>
      </c>
      <c r="G99" s="18"/>
    </row>
    <row r="100" spans="1:954" s="19" customFormat="1" x14ac:dyDescent="0.3">
      <c r="A100" s="82"/>
      <c r="B100" s="92" t="s">
        <v>84</v>
      </c>
      <c r="C100" s="35">
        <v>38.5</v>
      </c>
      <c r="D100" s="35" t="s">
        <v>192</v>
      </c>
      <c r="E100" s="58"/>
      <c r="F100" s="28">
        <f t="shared" si="1"/>
        <v>0</v>
      </c>
      <c r="G100" s="18"/>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c r="JD100" s="4"/>
      <c r="JE100" s="4"/>
      <c r="JF100" s="4"/>
      <c r="JG100" s="4"/>
      <c r="JH100" s="4"/>
      <c r="JI100" s="4"/>
      <c r="JJ100" s="4"/>
      <c r="JK100" s="4"/>
      <c r="JL100" s="4"/>
      <c r="JM100" s="4"/>
      <c r="JN100" s="4"/>
      <c r="JO100" s="4"/>
      <c r="JP100" s="4"/>
      <c r="JQ100" s="4"/>
      <c r="JR100" s="4"/>
      <c r="JS100" s="4"/>
      <c r="JT100" s="4"/>
      <c r="JU100" s="4"/>
      <c r="JV100" s="4"/>
      <c r="JW100" s="4"/>
      <c r="JX100" s="4"/>
      <c r="JY100" s="4"/>
      <c r="JZ100" s="4"/>
      <c r="KA100" s="4"/>
      <c r="KB100" s="4"/>
      <c r="KC100" s="4"/>
      <c r="KD100" s="4"/>
      <c r="KE100" s="4"/>
      <c r="KF100" s="4"/>
      <c r="KG100" s="4"/>
      <c r="KH100" s="4"/>
      <c r="KI100" s="4"/>
      <c r="KJ100" s="4"/>
      <c r="KK100" s="4"/>
      <c r="KL100" s="4"/>
      <c r="KM100" s="4"/>
      <c r="KN100" s="4"/>
      <c r="KO100" s="4"/>
      <c r="KP100" s="4"/>
      <c r="KQ100" s="4"/>
      <c r="KR100" s="4"/>
      <c r="KS100" s="4"/>
      <c r="KT100" s="4"/>
      <c r="KU100" s="4"/>
      <c r="KV100" s="4"/>
      <c r="KW100" s="4"/>
      <c r="KX100" s="4"/>
      <c r="KY100" s="4"/>
      <c r="KZ100" s="4"/>
      <c r="LA100" s="4"/>
      <c r="LB100" s="4"/>
      <c r="LC100" s="4"/>
      <c r="LD100" s="4"/>
      <c r="LE100" s="4"/>
      <c r="LF100" s="4"/>
      <c r="LG100" s="4"/>
      <c r="LH100" s="4"/>
      <c r="LI100" s="4"/>
      <c r="LJ100" s="4"/>
      <c r="LK100" s="4"/>
      <c r="LL100" s="4"/>
      <c r="LM100" s="4"/>
      <c r="LN100" s="4"/>
      <c r="LO100" s="4"/>
      <c r="LP100" s="4"/>
      <c r="LQ100" s="4"/>
      <c r="LR100" s="4"/>
      <c r="LS100" s="4"/>
      <c r="LT100" s="4"/>
      <c r="LU100" s="4"/>
      <c r="LV100" s="4"/>
      <c r="LW100" s="4"/>
      <c r="LX100" s="4"/>
      <c r="LY100" s="4"/>
      <c r="LZ100" s="4"/>
      <c r="MA100" s="4"/>
      <c r="MB100" s="4"/>
      <c r="MC100" s="4"/>
      <c r="MD100" s="4"/>
      <c r="ME100" s="4"/>
      <c r="MF100" s="4"/>
      <c r="MG100" s="4"/>
      <c r="MH100" s="4"/>
      <c r="MI100" s="4"/>
      <c r="MJ100" s="4"/>
      <c r="MK100" s="4"/>
      <c r="ML100" s="4"/>
      <c r="MM100" s="4"/>
      <c r="MN100" s="4"/>
      <c r="MO100" s="4"/>
      <c r="MP100" s="4"/>
      <c r="MQ100" s="4"/>
      <c r="MR100" s="4"/>
      <c r="MS100" s="4"/>
      <c r="MT100" s="4"/>
      <c r="MU100" s="4"/>
      <c r="MV100" s="4"/>
      <c r="MW100" s="4"/>
      <c r="MX100" s="4"/>
      <c r="MY100" s="4"/>
      <c r="MZ100" s="4"/>
      <c r="NA100" s="4"/>
      <c r="NB100" s="4"/>
      <c r="NC100" s="4"/>
      <c r="ND100" s="4"/>
      <c r="NE100" s="4"/>
      <c r="NF100" s="4"/>
      <c r="NG100" s="4"/>
      <c r="NH100" s="4"/>
      <c r="NI100" s="4"/>
      <c r="NJ100" s="4"/>
      <c r="NK100" s="4"/>
      <c r="NL100" s="4"/>
      <c r="NM100" s="4"/>
      <c r="NN100" s="4"/>
      <c r="NO100" s="4"/>
      <c r="NP100" s="4"/>
      <c r="NQ100" s="4"/>
      <c r="NR100" s="4"/>
      <c r="NS100" s="4"/>
      <c r="NT100" s="4"/>
      <c r="NU100" s="4"/>
      <c r="NV100" s="4"/>
      <c r="NW100" s="4"/>
      <c r="NX100" s="4"/>
      <c r="NY100" s="4"/>
      <c r="NZ100" s="4"/>
      <c r="OA100" s="4"/>
      <c r="OB100" s="4"/>
      <c r="OC100" s="4"/>
      <c r="OD100" s="4"/>
      <c r="OE100" s="4"/>
      <c r="OF100" s="4"/>
      <c r="OG100" s="4"/>
      <c r="OH100" s="4"/>
      <c r="OI100" s="4"/>
      <c r="OJ100" s="4"/>
      <c r="OK100" s="4"/>
      <c r="OL100" s="4"/>
      <c r="OM100" s="4"/>
      <c r="ON100" s="4"/>
      <c r="OO100" s="4"/>
      <c r="OP100" s="4"/>
      <c r="OQ100" s="4"/>
      <c r="OR100" s="4"/>
      <c r="OS100" s="4"/>
      <c r="OT100" s="4"/>
      <c r="OU100" s="4"/>
      <c r="OV100" s="4"/>
      <c r="OW100" s="4"/>
      <c r="OX100" s="4"/>
      <c r="OY100" s="4"/>
      <c r="OZ100" s="4"/>
      <c r="PA100" s="4"/>
      <c r="PB100" s="4"/>
      <c r="PC100" s="4"/>
      <c r="PD100" s="4"/>
      <c r="PE100" s="4"/>
      <c r="PF100" s="4"/>
      <c r="PG100" s="4"/>
      <c r="PH100" s="4"/>
      <c r="PI100" s="4"/>
      <c r="PJ100" s="4"/>
      <c r="PK100" s="4"/>
      <c r="PL100" s="4"/>
      <c r="PM100" s="4"/>
      <c r="PN100" s="4"/>
      <c r="PO100" s="4"/>
      <c r="PP100" s="4"/>
      <c r="PQ100" s="4"/>
      <c r="PR100" s="4"/>
      <c r="PS100" s="4"/>
      <c r="PT100" s="4"/>
      <c r="PU100" s="4"/>
      <c r="PV100" s="4"/>
      <c r="PW100" s="4"/>
      <c r="PX100" s="4"/>
      <c r="PY100" s="4"/>
      <c r="PZ100" s="4"/>
      <c r="QA100" s="4"/>
      <c r="QB100" s="4"/>
      <c r="QC100" s="4"/>
      <c r="QD100" s="4"/>
      <c r="QE100" s="4"/>
      <c r="QF100" s="4"/>
      <c r="QG100" s="4"/>
      <c r="QH100" s="4"/>
      <c r="QI100" s="4"/>
      <c r="QJ100" s="4"/>
      <c r="QK100" s="4"/>
      <c r="QL100" s="4"/>
      <c r="QM100" s="4"/>
      <c r="QN100" s="4"/>
      <c r="QO100" s="4"/>
      <c r="QP100" s="4"/>
      <c r="QQ100" s="4"/>
      <c r="QR100" s="4"/>
      <c r="QS100" s="4"/>
      <c r="QT100" s="4"/>
      <c r="QU100" s="4"/>
      <c r="QV100" s="4"/>
      <c r="QW100" s="4"/>
      <c r="QX100" s="4"/>
      <c r="QY100" s="4"/>
      <c r="QZ100" s="4"/>
      <c r="RA100" s="4"/>
      <c r="RB100" s="4"/>
      <c r="RC100" s="4"/>
      <c r="RD100" s="4"/>
      <c r="RE100" s="4"/>
      <c r="RF100" s="4"/>
      <c r="RG100" s="4"/>
      <c r="RH100" s="4"/>
      <c r="RI100" s="4"/>
      <c r="RJ100" s="4"/>
      <c r="RK100" s="4"/>
      <c r="RL100" s="4"/>
      <c r="RM100" s="4"/>
      <c r="RN100" s="4"/>
      <c r="RO100" s="4"/>
      <c r="RP100" s="4"/>
      <c r="RQ100" s="4"/>
      <c r="RR100" s="4"/>
      <c r="RS100" s="4"/>
      <c r="RT100" s="4"/>
      <c r="RU100" s="4"/>
      <c r="RV100" s="4"/>
      <c r="RW100" s="4"/>
      <c r="RX100" s="4"/>
      <c r="RY100" s="4"/>
      <c r="RZ100" s="4"/>
      <c r="SA100" s="4"/>
      <c r="SB100" s="4"/>
      <c r="SC100" s="4"/>
      <c r="SD100" s="4"/>
      <c r="SE100" s="4"/>
      <c r="SF100" s="4"/>
      <c r="SG100" s="4"/>
      <c r="SH100" s="4"/>
      <c r="SI100" s="4"/>
      <c r="SJ100" s="4"/>
      <c r="SK100" s="4"/>
      <c r="SL100" s="4"/>
      <c r="SM100" s="4"/>
      <c r="SN100" s="4"/>
      <c r="SO100" s="4"/>
      <c r="SP100" s="4"/>
      <c r="SQ100" s="4"/>
      <c r="SR100" s="4"/>
      <c r="SS100" s="4"/>
      <c r="ST100" s="4"/>
      <c r="SU100" s="4"/>
      <c r="SV100" s="4"/>
      <c r="SW100" s="4"/>
      <c r="SX100" s="4"/>
      <c r="SY100" s="4"/>
      <c r="SZ100" s="4"/>
      <c r="TA100" s="4"/>
      <c r="TB100" s="4"/>
      <c r="TC100" s="4"/>
      <c r="TD100" s="4"/>
      <c r="TE100" s="4"/>
      <c r="TF100" s="4"/>
      <c r="TG100" s="4"/>
      <c r="TH100" s="4"/>
      <c r="TI100" s="4"/>
      <c r="TJ100" s="4"/>
      <c r="TK100" s="4"/>
      <c r="TL100" s="4"/>
      <c r="TM100" s="4"/>
      <c r="TN100" s="4"/>
      <c r="TO100" s="4"/>
      <c r="TP100" s="4"/>
      <c r="TQ100" s="4"/>
      <c r="TR100" s="4"/>
      <c r="TS100" s="4"/>
      <c r="TT100" s="4"/>
      <c r="TU100" s="4"/>
      <c r="TV100" s="4"/>
      <c r="TW100" s="4"/>
      <c r="TX100" s="4"/>
      <c r="TY100" s="4"/>
      <c r="TZ100" s="4"/>
      <c r="UA100" s="4"/>
      <c r="UB100" s="4"/>
      <c r="UC100" s="4"/>
      <c r="UD100" s="4"/>
      <c r="UE100" s="4"/>
      <c r="UF100" s="4"/>
      <c r="UG100" s="4"/>
      <c r="UH100" s="4"/>
      <c r="UI100" s="4"/>
      <c r="UJ100" s="4"/>
      <c r="UK100" s="4"/>
      <c r="UL100" s="4"/>
      <c r="UM100" s="4"/>
      <c r="UN100" s="4"/>
      <c r="UO100" s="4"/>
      <c r="UP100" s="4"/>
      <c r="UQ100" s="4"/>
      <c r="UR100" s="4"/>
      <c r="US100" s="4"/>
      <c r="UT100" s="4"/>
      <c r="UU100" s="4"/>
      <c r="UV100" s="4"/>
      <c r="UW100" s="4"/>
      <c r="UX100" s="4"/>
      <c r="UY100" s="4"/>
      <c r="UZ100" s="4"/>
      <c r="VA100" s="4"/>
      <c r="VB100" s="4"/>
      <c r="VC100" s="4"/>
      <c r="VD100" s="4"/>
      <c r="VE100" s="4"/>
      <c r="VF100" s="4"/>
      <c r="VG100" s="4"/>
      <c r="VH100" s="4"/>
      <c r="VI100" s="4"/>
      <c r="VJ100" s="4"/>
      <c r="VK100" s="4"/>
      <c r="VL100" s="4"/>
      <c r="VM100" s="4"/>
      <c r="VN100" s="4"/>
      <c r="VO100" s="4"/>
      <c r="VP100" s="4"/>
      <c r="VQ100" s="4"/>
      <c r="VR100" s="4"/>
      <c r="VS100" s="4"/>
      <c r="VT100" s="4"/>
      <c r="VU100" s="4"/>
      <c r="VV100" s="4"/>
      <c r="VW100" s="4"/>
      <c r="VX100" s="4"/>
      <c r="VY100" s="4"/>
      <c r="VZ100" s="4"/>
      <c r="WA100" s="4"/>
      <c r="WB100" s="4"/>
      <c r="WC100" s="4"/>
      <c r="WD100" s="4"/>
      <c r="WE100" s="4"/>
      <c r="WF100" s="4"/>
      <c r="WG100" s="4"/>
      <c r="WH100" s="4"/>
      <c r="WI100" s="4"/>
      <c r="WJ100" s="4"/>
      <c r="WK100" s="4"/>
      <c r="WL100" s="4"/>
      <c r="WM100" s="4"/>
      <c r="WN100" s="4"/>
      <c r="WO100" s="4"/>
      <c r="WP100" s="4"/>
      <c r="WQ100" s="4"/>
      <c r="WR100" s="4"/>
      <c r="WS100" s="4"/>
      <c r="WT100" s="4"/>
      <c r="WU100" s="4"/>
      <c r="WV100" s="4"/>
      <c r="WW100" s="4"/>
      <c r="WX100" s="4"/>
      <c r="WY100" s="4"/>
      <c r="WZ100" s="4"/>
      <c r="XA100" s="4"/>
      <c r="XB100" s="4"/>
      <c r="XC100" s="4"/>
      <c r="XD100" s="4"/>
      <c r="XE100" s="4"/>
      <c r="XF100" s="4"/>
      <c r="XG100" s="4"/>
      <c r="XH100" s="4"/>
      <c r="XI100" s="4"/>
      <c r="XJ100" s="4"/>
      <c r="XK100" s="4"/>
      <c r="XL100" s="4"/>
      <c r="XM100" s="4"/>
      <c r="XN100" s="4"/>
      <c r="XO100" s="4"/>
      <c r="XP100" s="4"/>
      <c r="XQ100" s="4"/>
      <c r="XR100" s="4"/>
      <c r="XS100" s="4"/>
      <c r="XT100" s="4"/>
      <c r="XU100" s="4"/>
      <c r="XV100" s="4"/>
      <c r="XW100" s="4"/>
      <c r="XX100" s="4"/>
      <c r="XY100" s="4"/>
      <c r="XZ100" s="4"/>
      <c r="YA100" s="4"/>
      <c r="YB100" s="4"/>
      <c r="YC100" s="4"/>
      <c r="YD100" s="4"/>
      <c r="YE100" s="4"/>
      <c r="YF100" s="4"/>
      <c r="YG100" s="4"/>
      <c r="YH100" s="4"/>
      <c r="YI100" s="4"/>
      <c r="YJ100" s="4"/>
      <c r="YK100" s="4"/>
      <c r="YL100" s="4"/>
      <c r="YM100" s="4"/>
      <c r="YN100" s="4"/>
      <c r="YO100" s="4"/>
      <c r="YP100" s="4"/>
      <c r="YQ100" s="4"/>
      <c r="YR100" s="4"/>
      <c r="YS100" s="4"/>
      <c r="YT100" s="4"/>
      <c r="YU100" s="4"/>
      <c r="YV100" s="4"/>
      <c r="YW100" s="4"/>
      <c r="YX100" s="4"/>
      <c r="YY100" s="4"/>
      <c r="YZ100" s="4"/>
      <c r="ZA100" s="4"/>
      <c r="ZB100" s="4"/>
      <c r="ZC100" s="4"/>
      <c r="ZD100" s="4"/>
      <c r="ZE100" s="4"/>
      <c r="ZF100" s="4"/>
      <c r="ZG100" s="4"/>
      <c r="ZH100" s="4"/>
      <c r="ZI100" s="4"/>
      <c r="ZJ100" s="4"/>
      <c r="ZK100" s="4"/>
      <c r="ZL100" s="4"/>
      <c r="ZM100" s="4"/>
      <c r="ZN100" s="4"/>
      <c r="ZO100" s="4"/>
      <c r="ZP100" s="4"/>
      <c r="ZQ100" s="4"/>
      <c r="ZR100" s="4"/>
      <c r="ZS100" s="4"/>
      <c r="ZT100" s="4"/>
      <c r="ZU100" s="4"/>
      <c r="ZV100" s="4"/>
      <c r="ZW100" s="4"/>
      <c r="ZX100" s="4"/>
      <c r="ZY100" s="4"/>
      <c r="ZZ100" s="4"/>
      <c r="AAA100" s="4"/>
      <c r="AAB100" s="4"/>
      <c r="AAC100" s="4"/>
      <c r="AAD100" s="4"/>
      <c r="AAE100" s="4"/>
      <c r="AAF100" s="4"/>
      <c r="AAG100" s="4"/>
      <c r="AAH100" s="4"/>
      <c r="AAI100" s="4"/>
      <c r="AAJ100" s="4"/>
      <c r="AAK100" s="4"/>
      <c r="AAL100" s="4"/>
      <c r="AAM100" s="4"/>
      <c r="AAN100" s="4"/>
      <c r="AAO100" s="4"/>
      <c r="AAP100" s="4"/>
      <c r="AAQ100" s="4"/>
      <c r="AAR100" s="4"/>
      <c r="AAS100" s="4"/>
      <c r="AAT100" s="4"/>
      <c r="AAU100" s="4"/>
      <c r="AAV100" s="4"/>
      <c r="AAW100" s="4"/>
      <c r="AAX100" s="4"/>
      <c r="AAY100" s="4"/>
      <c r="AAZ100" s="4"/>
      <c r="ABA100" s="4"/>
      <c r="ABB100" s="4"/>
      <c r="ABC100" s="4"/>
      <c r="ABD100" s="4"/>
      <c r="ABE100" s="4"/>
      <c r="ABF100" s="4"/>
      <c r="ABG100" s="4"/>
      <c r="ABH100" s="4"/>
      <c r="ABI100" s="4"/>
      <c r="ABJ100" s="4"/>
      <c r="ABK100" s="4"/>
      <c r="ABL100" s="4"/>
      <c r="ABM100" s="4"/>
      <c r="ABN100" s="4"/>
      <c r="ABO100" s="4"/>
      <c r="ABP100" s="4"/>
      <c r="ABQ100" s="4"/>
      <c r="ABR100" s="4"/>
      <c r="ABS100" s="4"/>
      <c r="ABT100" s="4"/>
      <c r="ABU100" s="4"/>
      <c r="ABV100" s="4"/>
      <c r="ABW100" s="4"/>
      <c r="ABX100" s="4"/>
      <c r="ABY100" s="4"/>
      <c r="ABZ100" s="4"/>
      <c r="ACA100" s="4"/>
      <c r="ACB100" s="4"/>
      <c r="ACC100" s="4"/>
      <c r="ACD100" s="4"/>
      <c r="ACE100" s="4"/>
      <c r="ACF100" s="4"/>
      <c r="ACG100" s="4"/>
      <c r="ACH100" s="4"/>
      <c r="ACI100" s="4"/>
      <c r="ACJ100" s="4"/>
      <c r="ACK100" s="4"/>
      <c r="ACL100" s="4"/>
      <c r="ACM100" s="4"/>
      <c r="ACN100" s="4"/>
      <c r="ACO100" s="4"/>
      <c r="ACP100" s="4"/>
      <c r="ACQ100" s="4"/>
      <c r="ACR100" s="4"/>
      <c r="ACS100" s="4"/>
      <c r="ACT100" s="4"/>
      <c r="ACU100" s="4"/>
      <c r="ACV100" s="4"/>
      <c r="ACW100" s="4"/>
      <c r="ACX100" s="4"/>
      <c r="ACY100" s="4"/>
      <c r="ACZ100" s="4"/>
      <c r="ADA100" s="4"/>
      <c r="ADB100" s="4"/>
      <c r="ADC100" s="4"/>
      <c r="ADD100" s="4"/>
      <c r="ADE100" s="4"/>
      <c r="ADF100" s="4"/>
      <c r="ADG100" s="4"/>
      <c r="ADH100" s="4"/>
      <c r="ADI100" s="4"/>
      <c r="ADJ100" s="4"/>
      <c r="ADK100" s="4"/>
      <c r="ADL100" s="4"/>
      <c r="ADM100" s="4"/>
      <c r="ADN100" s="4"/>
      <c r="ADO100" s="4"/>
      <c r="ADP100" s="4"/>
      <c r="ADQ100" s="4"/>
      <c r="ADR100" s="4"/>
      <c r="ADS100" s="4"/>
      <c r="ADT100" s="4"/>
      <c r="ADU100" s="4"/>
      <c r="ADV100" s="4"/>
      <c r="ADW100" s="4"/>
      <c r="ADX100" s="4"/>
      <c r="ADY100" s="4"/>
      <c r="ADZ100" s="4"/>
      <c r="AEA100" s="4"/>
      <c r="AEB100" s="4"/>
      <c r="AEC100" s="4"/>
      <c r="AED100" s="4"/>
      <c r="AEE100" s="4"/>
      <c r="AEF100" s="4"/>
      <c r="AEG100" s="4"/>
      <c r="AEH100" s="4"/>
      <c r="AEI100" s="4"/>
      <c r="AEJ100" s="4"/>
      <c r="AEK100" s="4"/>
      <c r="AEL100" s="4"/>
      <c r="AEM100" s="4"/>
      <c r="AEN100" s="4"/>
      <c r="AEO100" s="4"/>
      <c r="AEP100" s="4"/>
      <c r="AEQ100" s="4"/>
      <c r="AER100" s="4"/>
      <c r="AES100" s="4"/>
      <c r="AET100" s="4"/>
      <c r="AEU100" s="4"/>
      <c r="AEV100" s="4"/>
      <c r="AEW100" s="4"/>
      <c r="AEX100" s="4"/>
      <c r="AEY100" s="4"/>
      <c r="AEZ100" s="4"/>
      <c r="AFA100" s="4"/>
      <c r="AFB100" s="4"/>
      <c r="AFC100" s="4"/>
      <c r="AFD100" s="4"/>
      <c r="AFE100" s="4"/>
      <c r="AFF100" s="4"/>
      <c r="AFG100" s="4"/>
      <c r="AFH100" s="4"/>
      <c r="AFI100" s="4"/>
      <c r="AFJ100" s="4"/>
      <c r="AFK100" s="4"/>
      <c r="AFL100" s="4"/>
      <c r="AFM100" s="4"/>
      <c r="AFN100" s="4"/>
      <c r="AFO100" s="4"/>
      <c r="AFP100" s="4"/>
      <c r="AFQ100" s="4"/>
      <c r="AFR100" s="4"/>
      <c r="AFS100" s="4"/>
      <c r="AFT100" s="4"/>
      <c r="AFU100" s="4"/>
      <c r="AFV100" s="4"/>
      <c r="AFW100" s="4"/>
      <c r="AFX100" s="4"/>
      <c r="AFY100" s="4"/>
      <c r="AFZ100" s="4"/>
      <c r="AGA100" s="4"/>
      <c r="AGB100" s="4"/>
      <c r="AGC100" s="4"/>
      <c r="AGD100" s="4"/>
      <c r="AGE100" s="4"/>
      <c r="AGF100" s="4"/>
      <c r="AGG100" s="4"/>
      <c r="AGH100" s="4"/>
      <c r="AGI100" s="4"/>
      <c r="AGJ100" s="4"/>
      <c r="AGK100" s="4"/>
      <c r="AGL100" s="4"/>
      <c r="AGM100" s="4"/>
      <c r="AGN100" s="4"/>
      <c r="AGO100" s="4"/>
      <c r="AGP100" s="4"/>
      <c r="AGQ100" s="4"/>
      <c r="AGR100" s="4"/>
      <c r="AGS100" s="4"/>
      <c r="AGT100" s="4"/>
      <c r="AGU100" s="4"/>
      <c r="AGV100" s="4"/>
      <c r="AGW100" s="4"/>
      <c r="AGX100" s="4"/>
      <c r="AGY100" s="4"/>
      <c r="AGZ100" s="4"/>
      <c r="AHA100" s="4"/>
      <c r="AHB100" s="4"/>
      <c r="AHC100" s="4"/>
      <c r="AHD100" s="4"/>
      <c r="AHE100" s="4"/>
      <c r="AHF100" s="4"/>
      <c r="AHG100" s="4"/>
      <c r="AHH100" s="4"/>
      <c r="AHI100" s="4"/>
      <c r="AHJ100" s="4"/>
      <c r="AHK100" s="4"/>
      <c r="AHL100" s="4"/>
      <c r="AHM100" s="4"/>
      <c r="AHN100" s="4"/>
      <c r="AHO100" s="4"/>
      <c r="AHP100" s="4"/>
      <c r="AHQ100" s="4"/>
      <c r="AHR100" s="4"/>
      <c r="AHS100" s="4"/>
      <c r="AHT100" s="4"/>
      <c r="AHU100" s="4"/>
      <c r="AHV100" s="4"/>
      <c r="AHW100" s="4"/>
      <c r="AHX100" s="4"/>
      <c r="AHY100" s="4"/>
      <c r="AHZ100" s="4"/>
      <c r="AIA100" s="4"/>
      <c r="AIB100" s="4"/>
      <c r="AIC100" s="4"/>
      <c r="AID100" s="4"/>
      <c r="AIE100" s="4"/>
      <c r="AIF100" s="4"/>
      <c r="AIG100" s="4"/>
      <c r="AIH100" s="4"/>
      <c r="AII100" s="4"/>
      <c r="AIJ100" s="4"/>
      <c r="AIK100" s="4"/>
      <c r="AIL100" s="4"/>
      <c r="AIM100" s="4"/>
      <c r="AIN100" s="4"/>
      <c r="AIO100" s="4"/>
      <c r="AIP100" s="4"/>
      <c r="AIQ100" s="4"/>
      <c r="AIR100" s="4"/>
      <c r="AIS100" s="4"/>
      <c r="AIT100" s="4"/>
      <c r="AIU100" s="4"/>
      <c r="AIV100" s="4"/>
      <c r="AIW100" s="4"/>
      <c r="AIX100" s="4"/>
      <c r="AIY100" s="4"/>
      <c r="AIZ100" s="4"/>
      <c r="AJA100" s="4"/>
      <c r="AJB100" s="4"/>
      <c r="AJC100" s="4"/>
      <c r="AJD100" s="4"/>
      <c r="AJE100" s="4"/>
      <c r="AJF100" s="4"/>
      <c r="AJG100" s="4"/>
      <c r="AJH100" s="4"/>
      <c r="AJI100" s="4"/>
      <c r="AJJ100" s="4"/>
      <c r="AJK100" s="4"/>
      <c r="AJL100" s="4"/>
      <c r="AJM100" s="4"/>
      <c r="AJN100" s="4"/>
      <c r="AJO100" s="4"/>
      <c r="AJP100" s="4"/>
      <c r="AJQ100" s="4"/>
      <c r="AJR100" s="4"/>
    </row>
    <row r="101" spans="1:954" x14ac:dyDescent="0.3">
      <c r="A101" s="78" t="s">
        <v>182</v>
      </c>
      <c r="B101" s="42" t="s">
        <v>88</v>
      </c>
      <c r="C101" s="30"/>
      <c r="D101" s="30"/>
      <c r="E101" s="56"/>
      <c r="F101" s="28"/>
    </row>
    <row r="102" spans="1:954" ht="41.4" x14ac:dyDescent="0.3">
      <c r="A102" s="82" t="s">
        <v>183</v>
      </c>
      <c r="B102" s="43" t="s">
        <v>89</v>
      </c>
      <c r="C102" s="35"/>
      <c r="D102" s="35"/>
      <c r="E102" s="58"/>
      <c r="F102" s="28"/>
    </row>
    <row r="103" spans="1:954" x14ac:dyDescent="0.3">
      <c r="A103" s="84" t="s">
        <v>184</v>
      </c>
      <c r="B103" s="92" t="s">
        <v>90</v>
      </c>
      <c r="C103" s="35">
        <v>1</v>
      </c>
      <c r="D103" s="35" t="s">
        <v>195</v>
      </c>
      <c r="E103" s="58"/>
      <c r="F103" s="28">
        <f t="shared" si="1"/>
        <v>0</v>
      </c>
    </row>
    <row r="104" spans="1:954" x14ac:dyDescent="0.3">
      <c r="A104" s="84" t="s">
        <v>185</v>
      </c>
      <c r="B104" s="92" t="s">
        <v>91</v>
      </c>
      <c r="C104" s="35">
        <v>1</v>
      </c>
      <c r="D104" s="35" t="s">
        <v>195</v>
      </c>
      <c r="E104" s="58"/>
      <c r="F104" s="28">
        <f t="shared" si="1"/>
        <v>0</v>
      </c>
    </row>
    <row r="105" spans="1:954" x14ac:dyDescent="0.3">
      <c r="A105" s="84" t="s">
        <v>186</v>
      </c>
      <c r="B105" s="92" t="s">
        <v>92</v>
      </c>
      <c r="C105" s="35">
        <v>1</v>
      </c>
      <c r="D105" s="35" t="s">
        <v>195</v>
      </c>
      <c r="E105" s="58"/>
      <c r="F105" s="28">
        <f t="shared" si="1"/>
        <v>0</v>
      </c>
    </row>
    <row r="106" spans="1:954" x14ac:dyDescent="0.3">
      <c r="A106" s="84" t="s">
        <v>187</v>
      </c>
      <c r="B106" s="92" t="s">
        <v>93</v>
      </c>
      <c r="C106" s="35">
        <v>1</v>
      </c>
      <c r="D106" s="35" t="s">
        <v>195</v>
      </c>
      <c r="E106" s="58"/>
      <c r="F106" s="28">
        <f t="shared" si="1"/>
        <v>0</v>
      </c>
      <c r="H106" s="69"/>
    </row>
    <row r="107" spans="1:954" x14ac:dyDescent="0.3">
      <c r="A107" s="84" t="s">
        <v>188</v>
      </c>
      <c r="B107" s="92" t="s">
        <v>94</v>
      </c>
      <c r="C107" s="35">
        <v>1</v>
      </c>
      <c r="D107" s="35" t="s">
        <v>195</v>
      </c>
      <c r="E107" s="58"/>
      <c r="F107" s="28">
        <f t="shared" si="1"/>
        <v>0</v>
      </c>
    </row>
    <row r="108" spans="1:954" x14ac:dyDescent="0.3">
      <c r="A108" s="84" t="s">
        <v>189</v>
      </c>
      <c r="B108" s="92" t="s">
        <v>95</v>
      </c>
      <c r="C108" s="35">
        <v>1</v>
      </c>
      <c r="D108" s="35" t="s">
        <v>195</v>
      </c>
      <c r="E108" s="58"/>
      <c r="F108" s="28">
        <f t="shared" si="1"/>
        <v>0</v>
      </c>
    </row>
    <row r="109" spans="1:954" x14ac:dyDescent="0.3">
      <c r="A109" s="86" t="s">
        <v>190</v>
      </c>
      <c r="B109" s="92" t="s">
        <v>96</v>
      </c>
      <c r="C109" s="35">
        <v>1</v>
      </c>
      <c r="D109" s="35" t="s">
        <v>195</v>
      </c>
      <c r="E109" s="58"/>
      <c r="F109" s="28">
        <f t="shared" si="1"/>
        <v>0</v>
      </c>
    </row>
    <row r="110" spans="1:954" s="65" customFormat="1" x14ac:dyDescent="0.3">
      <c r="A110" s="87"/>
      <c r="B110" s="67" t="s">
        <v>101</v>
      </c>
      <c r="C110" s="62"/>
      <c r="E110" s="66"/>
      <c r="F110" s="68">
        <f>SUM(F8:F109)</f>
        <v>0</v>
      </c>
      <c r="G110" s="64"/>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c r="KJ110" s="63"/>
      <c r="KK110" s="63"/>
      <c r="KL110" s="63"/>
      <c r="KM110" s="63"/>
      <c r="KN110" s="63"/>
      <c r="KO110" s="63"/>
      <c r="KP110" s="63"/>
      <c r="KQ110" s="63"/>
      <c r="KR110" s="63"/>
      <c r="KS110" s="63"/>
      <c r="KT110" s="63"/>
      <c r="KU110" s="63"/>
      <c r="KV110" s="63"/>
      <c r="KW110" s="63"/>
      <c r="KX110" s="63"/>
      <c r="KY110" s="63"/>
      <c r="KZ110" s="63"/>
      <c r="LA110" s="63"/>
      <c r="LB110" s="63"/>
      <c r="LC110" s="63"/>
      <c r="LD110" s="63"/>
      <c r="LE110" s="63"/>
      <c r="LF110" s="63"/>
      <c r="LG110" s="63"/>
      <c r="LH110" s="63"/>
      <c r="LI110" s="63"/>
      <c r="LJ110" s="63"/>
      <c r="LK110" s="63"/>
      <c r="LL110" s="63"/>
      <c r="LM110" s="63"/>
      <c r="LN110" s="63"/>
      <c r="LO110" s="63"/>
      <c r="LP110" s="63"/>
      <c r="LQ110" s="63"/>
      <c r="LR110" s="63"/>
      <c r="LS110" s="63"/>
      <c r="LT110" s="63"/>
      <c r="LU110" s="63"/>
      <c r="LV110" s="63"/>
      <c r="LW110" s="63"/>
      <c r="LX110" s="63"/>
      <c r="LY110" s="63"/>
      <c r="LZ110" s="63"/>
      <c r="MA110" s="63"/>
      <c r="MB110" s="63"/>
      <c r="MC110" s="63"/>
      <c r="MD110" s="63"/>
      <c r="ME110" s="63"/>
      <c r="MF110" s="63"/>
      <c r="MG110" s="63"/>
      <c r="MH110" s="63"/>
      <c r="MI110" s="63"/>
      <c r="MJ110" s="63"/>
      <c r="MK110" s="63"/>
      <c r="ML110" s="63"/>
      <c r="MM110" s="63"/>
      <c r="MN110" s="63"/>
      <c r="MO110" s="63"/>
      <c r="MP110" s="63"/>
      <c r="MQ110" s="63"/>
      <c r="MR110" s="63"/>
      <c r="MS110" s="63"/>
      <c r="MT110" s="63"/>
      <c r="MU110" s="63"/>
      <c r="MV110" s="63"/>
      <c r="MW110" s="63"/>
      <c r="MX110" s="63"/>
      <c r="MY110" s="63"/>
      <c r="MZ110" s="63"/>
      <c r="NA110" s="63"/>
      <c r="NB110" s="63"/>
      <c r="NC110" s="63"/>
      <c r="ND110" s="63"/>
      <c r="NE110" s="63"/>
      <c r="NF110" s="63"/>
      <c r="NG110" s="63"/>
      <c r="NH110" s="63"/>
      <c r="NI110" s="63"/>
      <c r="NJ110" s="63"/>
      <c r="NK110" s="63"/>
      <c r="NL110" s="63"/>
      <c r="NM110" s="63"/>
      <c r="NN110" s="63"/>
      <c r="NO110" s="63"/>
      <c r="NP110" s="63"/>
      <c r="NQ110" s="63"/>
      <c r="NR110" s="63"/>
      <c r="NS110" s="63"/>
      <c r="NT110" s="63"/>
      <c r="NU110" s="63"/>
      <c r="NV110" s="63"/>
      <c r="NW110" s="63"/>
      <c r="NX110" s="63"/>
      <c r="NY110" s="63"/>
      <c r="NZ110" s="63"/>
      <c r="OA110" s="63"/>
      <c r="OB110" s="63"/>
      <c r="OC110" s="63"/>
      <c r="OD110" s="63"/>
      <c r="OE110" s="63"/>
      <c r="OF110" s="63"/>
      <c r="OG110" s="63"/>
      <c r="OH110" s="63"/>
      <c r="OI110" s="63"/>
      <c r="OJ110" s="63"/>
      <c r="OK110" s="63"/>
      <c r="OL110" s="63"/>
      <c r="OM110" s="63"/>
      <c r="ON110" s="63"/>
      <c r="OO110" s="63"/>
      <c r="OP110" s="63"/>
      <c r="OQ110" s="63"/>
      <c r="OR110" s="63"/>
      <c r="OS110" s="63"/>
      <c r="OT110" s="63"/>
      <c r="OU110" s="63"/>
      <c r="OV110" s="63"/>
      <c r="OW110" s="63"/>
      <c r="OX110" s="63"/>
      <c r="OY110" s="63"/>
      <c r="OZ110" s="63"/>
      <c r="PA110" s="63"/>
      <c r="PB110" s="63"/>
      <c r="PC110" s="63"/>
      <c r="PD110" s="63"/>
      <c r="PE110" s="63"/>
      <c r="PF110" s="63"/>
      <c r="PG110" s="63"/>
      <c r="PH110" s="63"/>
      <c r="PI110" s="63"/>
      <c r="PJ110" s="63"/>
      <c r="PK110" s="63"/>
      <c r="PL110" s="63"/>
      <c r="PM110" s="63"/>
      <c r="PN110" s="63"/>
      <c r="PO110" s="63"/>
      <c r="PP110" s="63"/>
      <c r="PQ110" s="63"/>
      <c r="PR110" s="63"/>
      <c r="PS110" s="63"/>
      <c r="PT110" s="63"/>
      <c r="PU110" s="63"/>
      <c r="PV110" s="63"/>
      <c r="PW110" s="63"/>
      <c r="PX110" s="63"/>
      <c r="PY110" s="63"/>
      <c r="PZ110" s="63"/>
      <c r="QA110" s="63"/>
      <c r="QB110" s="63"/>
      <c r="QC110" s="63"/>
      <c r="QD110" s="63"/>
      <c r="QE110" s="63"/>
      <c r="QF110" s="63"/>
      <c r="QG110" s="63"/>
      <c r="QH110" s="63"/>
      <c r="QI110" s="63"/>
      <c r="QJ110" s="63"/>
      <c r="QK110" s="63"/>
      <c r="QL110" s="63"/>
      <c r="QM110" s="63"/>
      <c r="QN110" s="63"/>
      <c r="QO110" s="63"/>
      <c r="QP110" s="63"/>
      <c r="QQ110" s="63"/>
      <c r="QR110" s="63"/>
      <c r="QS110" s="63"/>
      <c r="QT110" s="63"/>
      <c r="QU110" s="63"/>
      <c r="QV110" s="63"/>
      <c r="QW110" s="63"/>
      <c r="QX110" s="63"/>
      <c r="QY110" s="63"/>
      <c r="QZ110" s="63"/>
      <c r="RA110" s="63"/>
      <c r="RB110" s="63"/>
      <c r="RC110" s="63"/>
      <c r="RD110" s="63"/>
      <c r="RE110" s="63"/>
      <c r="RF110" s="63"/>
      <c r="RG110" s="63"/>
      <c r="RH110" s="63"/>
      <c r="RI110" s="63"/>
      <c r="RJ110" s="63"/>
      <c r="RK110" s="63"/>
      <c r="RL110" s="63"/>
      <c r="RM110" s="63"/>
      <c r="RN110" s="63"/>
      <c r="RO110" s="63"/>
      <c r="RP110" s="63"/>
      <c r="RQ110" s="63"/>
      <c r="RR110" s="63"/>
      <c r="RS110" s="63"/>
      <c r="RT110" s="63"/>
      <c r="RU110" s="63"/>
      <c r="RV110" s="63"/>
      <c r="RW110" s="63"/>
      <c r="RX110" s="63"/>
      <c r="RY110" s="63"/>
      <c r="RZ110" s="63"/>
      <c r="SA110" s="63"/>
      <c r="SB110" s="63"/>
      <c r="SC110" s="63"/>
      <c r="SD110" s="63"/>
      <c r="SE110" s="63"/>
      <c r="SF110" s="63"/>
      <c r="SG110" s="63"/>
      <c r="SH110" s="63"/>
      <c r="SI110" s="63"/>
      <c r="SJ110" s="63"/>
      <c r="SK110" s="63"/>
      <c r="SL110" s="63"/>
      <c r="SM110" s="63"/>
      <c r="SN110" s="63"/>
      <c r="SO110" s="63"/>
      <c r="SP110" s="63"/>
      <c r="SQ110" s="63"/>
      <c r="SR110" s="63"/>
      <c r="SS110" s="63"/>
      <c r="ST110" s="63"/>
      <c r="SU110" s="63"/>
      <c r="SV110" s="63"/>
      <c r="SW110" s="63"/>
      <c r="SX110" s="63"/>
      <c r="SY110" s="63"/>
      <c r="SZ110" s="63"/>
      <c r="TA110" s="63"/>
      <c r="TB110" s="63"/>
      <c r="TC110" s="63"/>
      <c r="TD110" s="63"/>
      <c r="TE110" s="63"/>
      <c r="TF110" s="63"/>
      <c r="TG110" s="63"/>
      <c r="TH110" s="63"/>
      <c r="TI110" s="63"/>
      <c r="TJ110" s="63"/>
      <c r="TK110" s="63"/>
      <c r="TL110" s="63"/>
      <c r="TM110" s="63"/>
      <c r="TN110" s="63"/>
      <c r="TO110" s="63"/>
      <c r="TP110" s="63"/>
      <c r="TQ110" s="63"/>
      <c r="TR110" s="63"/>
      <c r="TS110" s="63"/>
      <c r="TT110" s="63"/>
      <c r="TU110" s="63"/>
      <c r="TV110" s="63"/>
      <c r="TW110" s="63"/>
      <c r="TX110" s="63"/>
      <c r="TY110" s="63"/>
      <c r="TZ110" s="63"/>
      <c r="UA110" s="63"/>
      <c r="UB110" s="63"/>
      <c r="UC110" s="63"/>
      <c r="UD110" s="63"/>
      <c r="UE110" s="63"/>
      <c r="UF110" s="63"/>
      <c r="UG110" s="63"/>
      <c r="UH110" s="63"/>
      <c r="UI110" s="63"/>
      <c r="UJ110" s="63"/>
      <c r="UK110" s="63"/>
      <c r="UL110" s="63"/>
      <c r="UM110" s="63"/>
      <c r="UN110" s="63"/>
      <c r="UO110" s="63"/>
      <c r="UP110" s="63"/>
      <c r="UQ110" s="63"/>
      <c r="UR110" s="63"/>
      <c r="US110" s="63"/>
      <c r="UT110" s="63"/>
      <c r="UU110" s="63"/>
      <c r="UV110" s="63"/>
      <c r="UW110" s="63"/>
      <c r="UX110" s="63"/>
      <c r="UY110" s="63"/>
      <c r="UZ110" s="63"/>
      <c r="VA110" s="63"/>
      <c r="VB110" s="63"/>
      <c r="VC110" s="63"/>
      <c r="VD110" s="63"/>
      <c r="VE110" s="63"/>
      <c r="VF110" s="63"/>
      <c r="VG110" s="63"/>
      <c r="VH110" s="63"/>
      <c r="VI110" s="63"/>
      <c r="VJ110" s="63"/>
      <c r="VK110" s="63"/>
      <c r="VL110" s="63"/>
      <c r="VM110" s="63"/>
      <c r="VN110" s="63"/>
      <c r="VO110" s="63"/>
      <c r="VP110" s="63"/>
      <c r="VQ110" s="63"/>
      <c r="VR110" s="63"/>
      <c r="VS110" s="63"/>
      <c r="VT110" s="63"/>
      <c r="VU110" s="63"/>
      <c r="VV110" s="63"/>
      <c r="VW110" s="63"/>
      <c r="VX110" s="63"/>
      <c r="VY110" s="63"/>
      <c r="VZ110" s="63"/>
      <c r="WA110" s="63"/>
      <c r="WB110" s="63"/>
      <c r="WC110" s="63"/>
      <c r="WD110" s="63"/>
      <c r="WE110" s="63"/>
      <c r="WF110" s="63"/>
      <c r="WG110" s="63"/>
      <c r="WH110" s="63"/>
      <c r="WI110" s="63"/>
      <c r="WJ110" s="63"/>
      <c r="WK110" s="63"/>
      <c r="WL110" s="63"/>
      <c r="WM110" s="63"/>
      <c r="WN110" s="63"/>
      <c r="WO110" s="63"/>
      <c r="WP110" s="63"/>
      <c r="WQ110" s="63"/>
      <c r="WR110" s="63"/>
      <c r="WS110" s="63"/>
      <c r="WT110" s="63"/>
      <c r="WU110" s="63"/>
      <c r="WV110" s="63"/>
      <c r="WW110" s="63"/>
      <c r="WX110" s="63"/>
      <c r="WY110" s="63"/>
      <c r="WZ110" s="63"/>
      <c r="XA110" s="63"/>
      <c r="XB110" s="63"/>
      <c r="XC110" s="63"/>
      <c r="XD110" s="63"/>
      <c r="XE110" s="63"/>
      <c r="XF110" s="63"/>
      <c r="XG110" s="63"/>
      <c r="XH110" s="63"/>
      <c r="XI110" s="63"/>
      <c r="XJ110" s="63"/>
      <c r="XK110" s="63"/>
      <c r="XL110" s="63"/>
      <c r="XM110" s="63"/>
      <c r="XN110" s="63"/>
      <c r="XO110" s="63"/>
      <c r="XP110" s="63"/>
      <c r="XQ110" s="63"/>
      <c r="XR110" s="63"/>
      <c r="XS110" s="63"/>
      <c r="XT110" s="63"/>
      <c r="XU110" s="63"/>
      <c r="XV110" s="63"/>
      <c r="XW110" s="63"/>
      <c r="XX110" s="63"/>
      <c r="XY110" s="63"/>
      <c r="XZ110" s="63"/>
      <c r="YA110" s="63"/>
      <c r="YB110" s="63"/>
      <c r="YC110" s="63"/>
      <c r="YD110" s="63"/>
      <c r="YE110" s="63"/>
      <c r="YF110" s="63"/>
      <c r="YG110" s="63"/>
      <c r="YH110" s="63"/>
      <c r="YI110" s="63"/>
      <c r="YJ110" s="63"/>
      <c r="YK110" s="63"/>
      <c r="YL110" s="63"/>
      <c r="YM110" s="63"/>
      <c r="YN110" s="63"/>
      <c r="YO110" s="63"/>
      <c r="YP110" s="63"/>
      <c r="YQ110" s="63"/>
      <c r="YR110" s="63"/>
      <c r="YS110" s="63"/>
      <c r="YT110" s="63"/>
      <c r="YU110" s="63"/>
      <c r="YV110" s="63"/>
      <c r="YW110" s="63"/>
      <c r="YX110" s="63"/>
      <c r="YY110" s="63"/>
      <c r="YZ110" s="63"/>
      <c r="ZA110" s="63"/>
      <c r="ZB110" s="63"/>
      <c r="ZC110" s="63"/>
      <c r="ZD110" s="63"/>
      <c r="ZE110" s="63"/>
      <c r="ZF110" s="63"/>
      <c r="ZG110" s="63"/>
      <c r="ZH110" s="63"/>
      <c r="ZI110" s="63"/>
      <c r="ZJ110" s="63"/>
      <c r="ZK110" s="63"/>
      <c r="ZL110" s="63"/>
      <c r="ZM110" s="63"/>
      <c r="ZN110" s="63"/>
      <c r="ZO110" s="63"/>
      <c r="ZP110" s="63"/>
      <c r="ZQ110" s="63"/>
      <c r="ZR110" s="63"/>
      <c r="ZS110" s="63"/>
      <c r="ZT110" s="63"/>
      <c r="ZU110" s="63"/>
      <c r="ZV110" s="63"/>
      <c r="ZW110" s="63"/>
      <c r="ZX110" s="63"/>
      <c r="ZY110" s="63"/>
      <c r="ZZ110" s="63"/>
      <c r="AAA110" s="63"/>
      <c r="AAB110" s="63"/>
      <c r="AAC110" s="63"/>
      <c r="AAD110" s="63"/>
      <c r="AAE110" s="63"/>
      <c r="AAF110" s="63"/>
      <c r="AAG110" s="63"/>
      <c r="AAH110" s="63"/>
      <c r="AAI110" s="63"/>
      <c r="AAJ110" s="63"/>
      <c r="AAK110" s="63"/>
      <c r="AAL110" s="63"/>
      <c r="AAM110" s="63"/>
      <c r="AAN110" s="63"/>
      <c r="AAO110" s="63"/>
      <c r="AAP110" s="63"/>
      <c r="AAQ110" s="63"/>
      <c r="AAR110" s="63"/>
      <c r="AAS110" s="63"/>
      <c r="AAT110" s="63"/>
      <c r="AAU110" s="63"/>
      <c r="AAV110" s="63"/>
      <c r="AAW110" s="63"/>
      <c r="AAX110" s="63"/>
      <c r="AAY110" s="63"/>
      <c r="AAZ110" s="63"/>
      <c r="ABA110" s="63"/>
      <c r="ABB110" s="63"/>
      <c r="ABC110" s="63"/>
      <c r="ABD110" s="63"/>
      <c r="ABE110" s="63"/>
      <c r="ABF110" s="63"/>
      <c r="ABG110" s="63"/>
      <c r="ABH110" s="63"/>
      <c r="ABI110" s="63"/>
      <c r="ABJ110" s="63"/>
      <c r="ABK110" s="63"/>
      <c r="ABL110" s="63"/>
      <c r="ABM110" s="63"/>
      <c r="ABN110" s="63"/>
      <c r="ABO110" s="63"/>
      <c r="ABP110" s="63"/>
      <c r="ABQ110" s="63"/>
      <c r="ABR110" s="63"/>
      <c r="ABS110" s="63"/>
      <c r="ABT110" s="63"/>
      <c r="ABU110" s="63"/>
      <c r="ABV110" s="63"/>
      <c r="ABW110" s="63"/>
      <c r="ABX110" s="63"/>
      <c r="ABY110" s="63"/>
      <c r="ABZ110" s="63"/>
      <c r="ACA110" s="63"/>
      <c r="ACB110" s="63"/>
      <c r="ACC110" s="63"/>
      <c r="ACD110" s="63"/>
      <c r="ACE110" s="63"/>
      <c r="ACF110" s="63"/>
      <c r="ACG110" s="63"/>
      <c r="ACH110" s="63"/>
      <c r="ACI110" s="63"/>
      <c r="ACJ110" s="63"/>
      <c r="ACK110" s="63"/>
      <c r="ACL110" s="63"/>
      <c r="ACM110" s="63"/>
      <c r="ACN110" s="63"/>
      <c r="ACO110" s="63"/>
      <c r="ACP110" s="63"/>
      <c r="ACQ110" s="63"/>
      <c r="ACR110" s="63"/>
      <c r="ACS110" s="63"/>
      <c r="ACT110" s="63"/>
      <c r="ACU110" s="63"/>
      <c r="ACV110" s="63"/>
      <c r="ACW110" s="63"/>
      <c r="ACX110" s="63"/>
      <c r="ACY110" s="63"/>
      <c r="ACZ110" s="63"/>
      <c r="ADA110" s="63"/>
      <c r="ADB110" s="63"/>
      <c r="ADC110" s="63"/>
      <c r="ADD110" s="63"/>
      <c r="ADE110" s="63"/>
      <c r="ADF110" s="63"/>
      <c r="ADG110" s="63"/>
      <c r="ADH110" s="63"/>
      <c r="ADI110" s="63"/>
      <c r="ADJ110" s="63"/>
      <c r="ADK110" s="63"/>
      <c r="ADL110" s="63"/>
      <c r="ADM110" s="63"/>
      <c r="ADN110" s="63"/>
      <c r="ADO110" s="63"/>
      <c r="ADP110" s="63"/>
      <c r="ADQ110" s="63"/>
      <c r="ADR110" s="63"/>
      <c r="ADS110" s="63"/>
      <c r="ADT110" s="63"/>
      <c r="ADU110" s="63"/>
      <c r="ADV110" s="63"/>
      <c r="ADW110" s="63"/>
      <c r="ADX110" s="63"/>
      <c r="ADY110" s="63"/>
      <c r="ADZ110" s="63"/>
      <c r="AEA110" s="63"/>
      <c r="AEB110" s="63"/>
      <c r="AEC110" s="63"/>
      <c r="AED110" s="63"/>
      <c r="AEE110" s="63"/>
      <c r="AEF110" s="63"/>
      <c r="AEG110" s="63"/>
      <c r="AEH110" s="63"/>
      <c r="AEI110" s="63"/>
      <c r="AEJ110" s="63"/>
      <c r="AEK110" s="63"/>
      <c r="AEL110" s="63"/>
      <c r="AEM110" s="63"/>
      <c r="AEN110" s="63"/>
      <c r="AEO110" s="63"/>
      <c r="AEP110" s="63"/>
      <c r="AEQ110" s="63"/>
      <c r="AER110" s="63"/>
      <c r="AES110" s="63"/>
      <c r="AET110" s="63"/>
      <c r="AEU110" s="63"/>
      <c r="AEV110" s="63"/>
      <c r="AEW110" s="63"/>
      <c r="AEX110" s="63"/>
      <c r="AEY110" s="63"/>
      <c r="AEZ110" s="63"/>
      <c r="AFA110" s="63"/>
      <c r="AFB110" s="63"/>
      <c r="AFC110" s="63"/>
      <c r="AFD110" s="63"/>
      <c r="AFE110" s="63"/>
      <c r="AFF110" s="63"/>
      <c r="AFG110" s="63"/>
      <c r="AFH110" s="63"/>
      <c r="AFI110" s="63"/>
      <c r="AFJ110" s="63"/>
      <c r="AFK110" s="63"/>
      <c r="AFL110" s="63"/>
      <c r="AFM110" s="63"/>
      <c r="AFN110" s="63"/>
      <c r="AFO110" s="63"/>
      <c r="AFP110" s="63"/>
      <c r="AFQ110" s="63"/>
      <c r="AFR110" s="63"/>
      <c r="AFS110" s="63"/>
      <c r="AFT110" s="63"/>
      <c r="AFU110" s="63"/>
      <c r="AFV110" s="63"/>
      <c r="AFW110" s="63"/>
      <c r="AFX110" s="63"/>
      <c r="AFY110" s="63"/>
      <c r="AFZ110" s="63"/>
      <c r="AGA110" s="63"/>
      <c r="AGB110" s="63"/>
      <c r="AGC110" s="63"/>
      <c r="AGD110" s="63"/>
      <c r="AGE110" s="63"/>
      <c r="AGF110" s="63"/>
      <c r="AGG110" s="63"/>
      <c r="AGH110" s="63"/>
      <c r="AGI110" s="63"/>
      <c r="AGJ110" s="63"/>
      <c r="AGK110" s="63"/>
      <c r="AGL110" s="63"/>
      <c r="AGM110" s="63"/>
      <c r="AGN110" s="63"/>
      <c r="AGO110" s="63"/>
      <c r="AGP110" s="63"/>
      <c r="AGQ110" s="63"/>
      <c r="AGR110" s="63"/>
      <c r="AGS110" s="63"/>
      <c r="AGT110" s="63"/>
      <c r="AGU110" s="63"/>
      <c r="AGV110" s="63"/>
      <c r="AGW110" s="63"/>
      <c r="AGX110" s="63"/>
      <c r="AGY110" s="63"/>
      <c r="AGZ110" s="63"/>
      <c r="AHA110" s="63"/>
      <c r="AHB110" s="63"/>
      <c r="AHC110" s="63"/>
      <c r="AHD110" s="63"/>
      <c r="AHE110" s="63"/>
      <c r="AHF110" s="63"/>
      <c r="AHG110" s="63"/>
      <c r="AHH110" s="63"/>
      <c r="AHI110" s="63"/>
      <c r="AHJ110" s="63"/>
      <c r="AHK110" s="63"/>
      <c r="AHL110" s="63"/>
      <c r="AHM110" s="63"/>
      <c r="AHN110" s="63"/>
      <c r="AHO110" s="63"/>
      <c r="AHP110" s="63"/>
      <c r="AHQ110" s="63"/>
      <c r="AHR110" s="63"/>
      <c r="AHS110" s="63"/>
      <c r="AHT110" s="63"/>
      <c r="AHU110" s="63"/>
      <c r="AHV110" s="63"/>
      <c r="AHW110" s="63"/>
      <c r="AHX110" s="63"/>
      <c r="AHY110" s="63"/>
      <c r="AHZ110" s="63"/>
      <c r="AIA110" s="63"/>
      <c r="AIB110" s="63"/>
      <c r="AIC110" s="63"/>
      <c r="AID110" s="63"/>
      <c r="AIE110" s="63"/>
      <c r="AIF110" s="63"/>
      <c r="AIG110" s="63"/>
      <c r="AIH110" s="63"/>
      <c r="AII110" s="63"/>
      <c r="AIJ110" s="63"/>
      <c r="AIK110" s="63"/>
      <c r="AIL110" s="63"/>
      <c r="AIM110" s="63"/>
      <c r="AIN110" s="63"/>
      <c r="AIO110" s="63"/>
      <c r="AIP110" s="63"/>
      <c r="AIQ110" s="63"/>
      <c r="AIR110" s="63"/>
      <c r="AIS110" s="63"/>
      <c r="AIT110" s="63"/>
      <c r="AIU110" s="63"/>
      <c r="AIV110" s="63"/>
      <c r="AIW110" s="63"/>
      <c r="AIX110" s="63"/>
      <c r="AIY110" s="63"/>
      <c r="AIZ110" s="63"/>
      <c r="AJA110" s="63"/>
      <c r="AJB110" s="63"/>
      <c r="AJC110" s="63"/>
      <c r="AJD110" s="63"/>
      <c r="AJE110" s="63"/>
      <c r="AJF110" s="63"/>
      <c r="AJG110" s="63"/>
      <c r="AJH110" s="63"/>
      <c r="AJI110" s="63"/>
      <c r="AJJ110" s="63"/>
      <c r="AJK110" s="63"/>
      <c r="AJL110" s="63"/>
      <c r="AJM110" s="63"/>
      <c r="AJN110" s="63"/>
      <c r="AJO110" s="63"/>
      <c r="AJP110" s="63"/>
      <c r="AJQ110" s="63"/>
      <c r="AJR110" s="63"/>
    </row>
    <row r="112" spans="1:954" x14ac:dyDescent="0.3">
      <c r="F112" s="70"/>
    </row>
  </sheetData>
  <mergeCells count="3">
    <mergeCell ref="A2:F2"/>
    <mergeCell ref="B3:E3"/>
    <mergeCell ref="A1:F1"/>
  </mergeCells>
  <printOptions horizontalCentered="1"/>
  <pageMargins left="0.11811023622047245" right="0.11811023622047245" top="0.35433070866141736" bottom="0.35433070866141736" header="0.51181102362204722" footer="0.51181102362204722"/>
  <pageSetup paperSize="9" scale="65"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Normal="100" workbookViewId="0">
      <selection activeCell="F26" sqref="F26"/>
    </sheetView>
  </sheetViews>
  <sheetFormatPr defaultRowHeight="14.4" x14ac:dyDescent="0.3"/>
  <cols>
    <col min="1" max="1" width="8.6640625"/>
    <col min="2" max="2" width="18.44140625"/>
    <col min="3" max="1025" width="8.6640625"/>
  </cols>
  <sheetData>
    <row r="1" spans="1:2" ht="15" customHeight="1" x14ac:dyDescent="0.3">
      <c r="A1" t="s">
        <v>11</v>
      </c>
    </row>
    <row r="2" spans="1:2" ht="15" customHeight="1" x14ac:dyDescent="0.3">
      <c r="A2" s="3" t="s">
        <v>12</v>
      </c>
      <c r="B2" s="3" t="s">
        <v>13</v>
      </c>
    </row>
    <row r="3" spans="1:2" ht="15" customHeight="1" x14ac:dyDescent="0.3">
      <c r="A3" s="3" t="s">
        <v>7</v>
      </c>
      <c r="B3" s="3" t="s">
        <v>14</v>
      </c>
    </row>
    <row r="4" spans="1:2" ht="15" customHeight="1" x14ac:dyDescent="0.3">
      <c r="A4" s="3" t="s">
        <v>6</v>
      </c>
      <c r="B4" s="3" t="s">
        <v>15</v>
      </c>
    </row>
    <row r="5" spans="1:2" ht="15" customHeight="1" x14ac:dyDescent="0.3">
      <c r="A5" s="3" t="s">
        <v>8</v>
      </c>
      <c r="B5" s="3" t="s">
        <v>16</v>
      </c>
    </row>
    <row r="6" spans="1:2" ht="15" customHeight="1" x14ac:dyDescent="0.3">
      <c r="A6" s="3" t="s">
        <v>9</v>
      </c>
      <c r="B6" s="3" t="s">
        <v>17</v>
      </c>
    </row>
    <row r="7" spans="1:2" ht="15" customHeight="1" x14ac:dyDescent="0.3">
      <c r="A7" s="3" t="s">
        <v>18</v>
      </c>
      <c r="B7" s="3" t="s">
        <v>19</v>
      </c>
    </row>
    <row r="8" spans="1:2" ht="15" customHeight="1" x14ac:dyDescent="0.3">
      <c r="A8" s="3" t="s">
        <v>20</v>
      </c>
      <c r="B8" s="3" t="s">
        <v>21</v>
      </c>
    </row>
    <row r="9" spans="1:2" ht="15" customHeight="1" x14ac:dyDescent="0.3">
      <c r="A9" s="3" t="s">
        <v>22</v>
      </c>
      <c r="B9" s="3" t="s">
        <v>23</v>
      </c>
    </row>
    <row r="10" spans="1:2" ht="15" customHeight="1" x14ac:dyDescent="0.3">
      <c r="A10" s="3" t="s">
        <v>24</v>
      </c>
      <c r="B10" s="3" t="s">
        <v>25</v>
      </c>
    </row>
    <row r="11" spans="1:2" ht="15" customHeight="1" x14ac:dyDescent="0.3">
      <c r="A11" s="3" t="s">
        <v>26</v>
      </c>
      <c r="B11" s="3" t="s">
        <v>27</v>
      </c>
    </row>
    <row r="12" spans="1:2" ht="15" customHeight="1" x14ac:dyDescent="0.3">
      <c r="A12" s="3" t="s">
        <v>10</v>
      </c>
      <c r="B12" s="3" t="s">
        <v>28</v>
      </c>
    </row>
    <row r="13" spans="1:2" ht="15" customHeight="1" x14ac:dyDescent="0.3">
      <c r="A13" s="3" t="s">
        <v>29</v>
      </c>
      <c r="B13" s="3" t="s">
        <v>16</v>
      </c>
    </row>
    <row r="14" spans="1:2" ht="15" customHeight="1" x14ac:dyDescent="0.3">
      <c r="A14" s="3" t="s">
        <v>30</v>
      </c>
      <c r="B14" s="3" t="s">
        <v>25</v>
      </c>
    </row>
    <row r="15" spans="1:2" ht="15" customHeight="1" x14ac:dyDescent="0.3">
      <c r="A15" s="3" t="s">
        <v>31</v>
      </c>
      <c r="B15" s="3" t="s">
        <v>17</v>
      </c>
    </row>
    <row r="16" spans="1:2" ht="15" customHeight="1" x14ac:dyDescent="0.3">
      <c r="A16" s="3" t="s">
        <v>32</v>
      </c>
      <c r="B16" s="3" t="s">
        <v>33</v>
      </c>
    </row>
    <row r="17" spans="1:2" ht="15" customHeight="1" x14ac:dyDescent="0.3">
      <c r="A17" s="3" t="s">
        <v>34</v>
      </c>
      <c r="B17" s="3" t="s">
        <v>35</v>
      </c>
    </row>
    <row r="18" spans="1:2" ht="15" customHeight="1" x14ac:dyDescent="0.3">
      <c r="A18" s="3" t="s">
        <v>36</v>
      </c>
      <c r="B18" s="3" t="s">
        <v>36</v>
      </c>
    </row>
    <row r="19" spans="1:2" ht="15" customHeight="1" x14ac:dyDescent="0.3">
      <c r="A19" s="3" t="s">
        <v>37</v>
      </c>
      <c r="B19" s="3" t="s">
        <v>37</v>
      </c>
    </row>
    <row r="20" spans="1:2" ht="15" customHeight="1" x14ac:dyDescent="0.3">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medições</vt:lpstr>
      <vt:lpstr>Unidades</vt:lpstr>
      <vt:lpstr>medições!Área_de_Impressão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Mónica Ribeiro</cp:lastModifiedBy>
  <cp:revision>0</cp:revision>
  <cp:lastPrinted>2019-02-04T11:50:15Z</cp:lastPrinted>
  <dcterms:created xsi:type="dcterms:W3CDTF">2010-05-27T14:17:27Z</dcterms:created>
  <dcterms:modified xsi:type="dcterms:W3CDTF">2019-05-13T10:12:33Z</dcterms:modified>
</cp:coreProperties>
</file>