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gif" ContentType="image/gif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0" windowWidth="16380" windowHeight="8190" tabRatio="500"/>
  </bookViews>
  <sheets>
    <sheet name="MQT" sheetId="1" r:id="rId1"/>
  </sheets>
  <calcPr calcId="125725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13" i="1"/>
  <c r="F20"/>
  <c r="F18"/>
  <c r="F16"/>
  <c r="F14"/>
  <c r="F12"/>
  <c r="F10"/>
  <c r="F9"/>
  <c r="F7"/>
  <c r="F6"/>
  <c r="E21" l="1"/>
</calcChain>
</file>

<file path=xl/sharedStrings.xml><?xml version="1.0" encoding="utf-8"?>
<sst xmlns="http://schemas.openxmlformats.org/spreadsheetml/2006/main" count="45" uniqueCount="40">
  <si>
    <t>Descrição</t>
  </si>
  <si>
    <t>Un.</t>
  </si>
  <si>
    <t>Quant.</t>
  </si>
  <si>
    <t>P. Unitário</t>
  </si>
  <si>
    <t>P. Total</t>
  </si>
  <si>
    <t xml:space="preserve">ESTALEIRO </t>
  </si>
  <si>
    <t>1.1</t>
  </si>
  <si>
    <t>Montagem, construção, manutenção, desmontagem e demolição do estaleiro e instalações provisórias e implementação do Plano de Prevenção e Gestão de Resíduos. E elaboração do Plano de Segurança e Saúde, de acordo com o equipamento e métodos construtivos a utilizar na Obra, a fim de permitir ao Dono da Obra, nos termos do art.º 13 do decreto-lei n.º273/2003 de 29 de Outubro, autorizar a abertura do Estaleiro, trabalhos relativos ao estaleiro, ou relativos a quaiquer outras instalações provisórias de apoio à execução dos trabalhos, incluindo as correspondentes instalações, redes provisórias de água, de esgoto, de electricidade e de meios de telecomunicações, vias internas de circulação e todos os trabalhos necessários, para o conjunto dos trabalhos incluídos na empreitada, conforme especificações do C.E. e fornecimento e aplicação de placa de obra de acordo com modelo patente no caderno de encargos, incluindo estrutura de suporte e todos os materiais e trabalhos necessários para a sua boa colocação .</t>
  </si>
  <si>
    <t>Vg</t>
  </si>
  <si>
    <t>1.2</t>
  </si>
  <si>
    <t>Fornecimento, montagem e desmontagem de paineis identificativos da empreitada, de acordo com o modelo fornecido pela Fiscalização.</t>
  </si>
  <si>
    <t xml:space="preserve">DEMOLIÇÕES  </t>
  </si>
  <si>
    <t>2.1</t>
  </si>
  <si>
    <t>m2</t>
  </si>
  <si>
    <t>2.2</t>
  </si>
  <si>
    <t>m3</t>
  </si>
  <si>
    <t>3.1</t>
  </si>
  <si>
    <t>ml</t>
  </si>
  <si>
    <t>3.2</t>
  </si>
  <si>
    <t>3.3</t>
  </si>
  <si>
    <t>5.1</t>
  </si>
  <si>
    <t>Execução de traçados de delimitação das pistas, marcas de partidas, meta e numeração de pistas de acordo com as regras da I.A.A.F., pintura de colocação de barreiras na meta e nos 400m dos diversos escalões, pintura de zonas de estafetas de 4*100m, 4*80m, 4x400, marcação da partida dos 120m e 150m, pintura das linhas de zonas de lançamentos, incluindo certificado de marcacao da pista de atletismo emitido por técnico especializado pela I.A.A.F.</t>
  </si>
  <si>
    <t>vg</t>
  </si>
  <si>
    <t xml:space="preserve">Certificado da pista de atletismo emitido pela Federação Portuguesa de Atletismo e certificação classe II conforme IAAF Athletics </t>
  </si>
  <si>
    <t>Regularização de base betuminosa nas zonas em que a mesma apresenta depressões significativas, através de fresagem da zona, enchimento de base e compactação e nova repavimentação betuminosa.</t>
  </si>
  <si>
    <t>4.1</t>
  </si>
  <si>
    <t>6.1</t>
  </si>
  <si>
    <t>ANEXO III</t>
  </si>
  <si>
    <t>T - 25/2019 - SUBSTITUIÇÃO DA PISTA DE ATLETISMO DO ESTÁDIO MUNICIPAL DE LEIRIA</t>
  </si>
  <si>
    <t>Remoção da pista de tapete instalada, sendo composta em tapete com composição de borracha com aproximadamente entre 11 e 13mm, estando colada à base betuminosa, sendo a remover por meio de fresagem com equipamento de microfresagem com teclogogia de laser para não causar o desgaste da base (betuminoso), sendo os materiais imediatamente removidos para contentor de acumulação que acompanha a fresagem, nos locais descritos na planta de apoio</t>
  </si>
  <si>
    <t>Transporte e entrega de material removido em local de recolha devidamente licenciado</t>
  </si>
  <si>
    <t>TRABALHOS PREPARATÓRIOS</t>
  </si>
  <si>
    <t xml:space="preserve">RECARGA DA PISTA DE ATLETISMO </t>
  </si>
  <si>
    <t>PINTURA DE LINHAS DE MARCAÇÃO</t>
  </si>
  <si>
    <t>HOMOLOGAÇÃO DA PISTA DE ATLETISMO</t>
  </si>
  <si>
    <t>TOTAL</t>
  </si>
  <si>
    <t>Artigo</t>
  </si>
  <si>
    <t>Fornecimento e aplicação em toda a área oval da pista de atletismo, meia lua sul,meia lua no topo norte, de pavimento para atletismo, sintético “in situ”, com pré-certificado da IAAF, sem juntas constituído por primário especialmente desenvolvido para garantir uma perfeita aderência ao pavimento betuminoso existente, camada de tapa-poros e regularizacão executada com resinas de poliuretano e granulado SBR aglomerado, sobre a qual é aplicada nova camada de tapaporos e finalmente uma camada de superfície, constituída por poliuretano  autonivelante saturado com granulado de borracha de EPDM .</t>
  </si>
  <si>
    <t xml:space="preserve">Preparação do terreno para colocação dos negativos de colocação de suportes das calhas do interior da pista 1, para impedir entupimentos </t>
  </si>
  <si>
    <t xml:space="preserve">Preparação e colocação de calha de escoamento de águas instalada no interior da pista circular, para impedir entupimentos com os trabalhos de fresagem e instalação de nova pista </t>
  </si>
</sst>
</file>

<file path=xl/styles.xml><?xml version="1.0" encoding="utf-8"?>
<styleSheet xmlns="http://schemas.openxmlformats.org/spreadsheetml/2006/main">
  <numFmts count="3">
    <numFmt numFmtId="164" formatCode="_-* #,##0.00\ [$€-1]_-;\-* #,##0.00\ [$€-1]_-;_-* \-??\ [$€-1]_-"/>
    <numFmt numFmtId="165" formatCode="#,##0\ [$€]_-;[Red]#,##0\ [$€]\-"/>
    <numFmt numFmtId="166" formatCode="#,##0.00&quot; €&quot;"/>
  </numFmts>
  <fonts count="10">
    <font>
      <sz val="10"/>
      <name val="Arial"/>
      <charset val="1"/>
    </font>
    <font>
      <sz val="10"/>
      <name val="Arial"/>
      <family val="2"/>
      <charset val="1"/>
    </font>
    <font>
      <sz val="10"/>
      <name val="MS Sans Serif"/>
      <family val="2"/>
      <charset val="1"/>
    </font>
    <font>
      <sz val="10"/>
      <name val="Arial Narrow"/>
      <family val="2"/>
      <charset val="1"/>
    </font>
    <font>
      <b/>
      <sz val="10"/>
      <name val="Arial Narrow"/>
      <family val="2"/>
      <charset val="1"/>
    </font>
    <font>
      <b/>
      <sz val="10"/>
      <color rgb="FF000000"/>
      <name val="Arial Narrow"/>
      <family val="2"/>
      <charset val="1"/>
    </font>
    <font>
      <sz val="10"/>
      <color rgb="FF000000"/>
      <name val="Arial Narrow"/>
      <family val="2"/>
      <charset val="1"/>
    </font>
    <font>
      <sz val="10"/>
      <name val="Arial"/>
      <charset val="1"/>
    </font>
    <font>
      <b/>
      <sz val="10"/>
      <name val="Arial Narrow"/>
      <family val="2"/>
    </font>
    <font>
      <b/>
      <sz val="11"/>
      <name val="Arial Narrow"/>
      <family val="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164" fontId="7" fillId="0" borderId="0" applyBorder="0" applyProtection="0"/>
    <xf numFmtId="165" fontId="7" fillId="0" borderId="0" applyBorder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60">
    <xf numFmtId="0" fontId="0" fillId="0" borderId="0" xfId="0"/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center" wrapText="1"/>
    </xf>
    <xf numFmtId="2" fontId="3" fillId="0" borderId="0" xfId="0" applyNumberFormat="1" applyFont="1" applyAlignment="1">
      <alignment horizontal="center" vertical="center" wrapText="1"/>
    </xf>
    <xf numFmtId="166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3" fillId="0" borderId="0" xfId="0" applyFont="1" applyBorder="1" applyAlignment="1">
      <alignment horizontal="center" wrapText="1"/>
    </xf>
    <xf numFmtId="2" fontId="3" fillId="0" borderId="0" xfId="0" applyNumberFormat="1" applyFont="1" applyBorder="1" applyAlignment="1">
      <alignment horizontal="center" vertical="center" wrapText="1"/>
    </xf>
    <xf numFmtId="166" fontId="3" fillId="0" borderId="0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justify" wrapText="1"/>
    </xf>
    <xf numFmtId="4" fontId="4" fillId="0" borderId="0" xfId="0" applyNumberFormat="1" applyFont="1" applyBorder="1" applyAlignment="1">
      <alignment horizontal="center" vertical="center"/>
    </xf>
    <xf numFmtId="4" fontId="3" fillId="0" borderId="4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 wrapText="1"/>
    </xf>
    <xf numFmtId="166" fontId="3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3" fillId="0" borderId="4" xfId="0" applyFont="1" applyBorder="1" applyAlignment="1">
      <alignment horizontal="justify" wrapText="1"/>
    </xf>
    <xf numFmtId="0" fontId="4" fillId="0" borderId="0" xfId="0" applyFont="1" applyBorder="1" applyAlignment="1">
      <alignment horizontal="justify" wrapText="1"/>
    </xf>
    <xf numFmtId="0" fontId="3" fillId="0" borderId="0" xfId="0" applyFont="1" applyBorder="1" applyAlignment="1">
      <alignment horizontal="justify" wrapText="1"/>
    </xf>
    <xf numFmtId="2" fontId="3" fillId="0" borderId="0" xfId="0" applyNumberFormat="1" applyFont="1" applyBorder="1" applyAlignment="1">
      <alignment horizontal="left" vertical="top" wrapText="1"/>
    </xf>
    <xf numFmtId="4" fontId="3" fillId="0" borderId="0" xfId="0" applyNumberFormat="1" applyFont="1" applyBorder="1" applyAlignment="1">
      <alignment horizontal="center" vertical="center"/>
    </xf>
    <xf numFmtId="2" fontId="3" fillId="0" borderId="0" xfId="0" applyNumberFormat="1" applyFont="1" applyBorder="1" applyAlignment="1">
      <alignment horizontal="center" vertical="center" wrapText="1"/>
    </xf>
    <xf numFmtId="2" fontId="3" fillId="0" borderId="0" xfId="0" applyNumberFormat="1" applyFont="1" applyBorder="1" applyAlignment="1">
      <alignment horizontal="left" vertical="top" wrapText="1"/>
    </xf>
    <xf numFmtId="166" fontId="4" fillId="0" borderId="0" xfId="0" applyNumberFormat="1" applyFont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2" fontId="4" fillId="0" borderId="13" xfId="0" applyNumberFormat="1" applyFont="1" applyBorder="1" applyAlignment="1">
      <alignment horizontal="center" vertical="center" wrapText="1"/>
    </xf>
    <xf numFmtId="166" fontId="4" fillId="0" borderId="14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166" fontId="3" fillId="0" borderId="7" xfId="0" applyNumberFormat="1" applyFont="1" applyBorder="1" applyAlignment="1">
      <alignment horizontal="center" vertical="center" wrapText="1"/>
    </xf>
    <xf numFmtId="0" fontId="8" fillId="0" borderId="12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166" fontId="8" fillId="0" borderId="6" xfId="0" applyNumberFormat="1" applyFont="1" applyBorder="1" applyAlignment="1">
      <alignment horizontal="center" vertical="center" wrapText="1"/>
    </xf>
    <xf numFmtId="166" fontId="8" fillId="0" borderId="8" xfId="0" applyNumberFormat="1" applyFont="1" applyBorder="1" applyAlignment="1">
      <alignment horizontal="center" vertical="center" wrapText="1"/>
    </xf>
    <xf numFmtId="166" fontId="8" fillId="0" borderId="9" xfId="0" applyNumberFormat="1" applyFont="1" applyBorder="1" applyAlignment="1">
      <alignment horizontal="center" vertical="center" wrapText="1"/>
    </xf>
    <xf numFmtId="166" fontId="8" fillId="0" borderId="11" xfId="0" applyNumberFormat="1" applyFont="1" applyBorder="1" applyAlignment="1">
      <alignment horizontal="center" vertical="center" wrapText="1"/>
    </xf>
    <xf numFmtId="0" fontId="8" fillId="0" borderId="6" xfId="0" applyFont="1" applyBorder="1" applyAlignment="1">
      <alignment horizontal="right" vertical="center" wrapText="1"/>
    </xf>
    <xf numFmtId="0" fontId="8" fillId="0" borderId="7" xfId="0" applyFont="1" applyBorder="1" applyAlignment="1">
      <alignment horizontal="right" vertical="center" wrapText="1"/>
    </xf>
    <xf numFmtId="0" fontId="8" fillId="0" borderId="8" xfId="0" applyFont="1" applyBorder="1" applyAlignment="1">
      <alignment horizontal="right" vertical="center" wrapText="1"/>
    </xf>
    <xf numFmtId="0" fontId="8" fillId="0" borderId="9" xfId="0" applyFont="1" applyBorder="1" applyAlignment="1">
      <alignment horizontal="right" vertical="center" wrapText="1"/>
    </xf>
    <xf numFmtId="0" fontId="8" fillId="0" borderId="10" xfId="0" applyFont="1" applyBorder="1" applyAlignment="1">
      <alignment horizontal="right" vertical="center" wrapText="1"/>
    </xf>
    <xf numFmtId="0" fontId="8" fillId="0" borderId="11" xfId="0" applyFont="1" applyBorder="1" applyAlignment="1">
      <alignment horizontal="right" vertical="center" wrapText="1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1" fontId="5" fillId="0" borderId="3" xfId="0" applyNumberFormat="1" applyFont="1" applyBorder="1" applyAlignment="1">
      <alignment horizontal="center" vertical="top" wrapText="1"/>
    </xf>
    <xf numFmtId="1" fontId="6" fillId="0" borderId="3" xfId="0" applyNumberFormat="1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4" fontId="3" fillId="0" borderId="0" xfId="0" applyNumberFormat="1" applyFont="1" applyBorder="1" applyAlignment="1">
      <alignment horizontal="center" vertical="top"/>
    </xf>
    <xf numFmtId="4" fontId="3" fillId="0" borderId="4" xfId="0" applyNumberFormat="1" applyFont="1" applyBorder="1" applyAlignment="1">
      <alignment horizontal="center" vertical="top"/>
    </xf>
    <xf numFmtId="2" fontId="3" fillId="0" borderId="4" xfId="0" applyNumberFormat="1" applyFont="1" applyBorder="1" applyAlignment="1">
      <alignment horizontal="center" vertical="top" wrapText="1"/>
    </xf>
    <xf numFmtId="166" fontId="3" fillId="0" borderId="1" xfId="0" applyNumberFormat="1" applyFont="1" applyBorder="1" applyAlignment="1">
      <alignment horizontal="center" vertical="top" wrapText="1"/>
    </xf>
    <xf numFmtId="2" fontId="3" fillId="0" borderId="1" xfId="0" applyNumberFormat="1" applyFont="1" applyBorder="1" applyAlignment="1">
      <alignment horizontal="center" vertical="top" wrapText="1"/>
    </xf>
  </cellXfs>
  <cellStyles count="9">
    <cellStyle name="Estilo 1" xfId="1"/>
    <cellStyle name="Euro" xfId="2"/>
    <cellStyle name="Euro 2" xfId="3"/>
    <cellStyle name="Normal" xfId="0" builtinId="0"/>
    <cellStyle name="Normal 2" xfId="4"/>
    <cellStyle name="Normal 3" xfId="5"/>
    <cellStyle name="Normal 4" xfId="6"/>
    <cellStyle name="Normal 5" xfId="7"/>
    <cellStyle name="Normal 6" xfId="8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7CE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837</xdr:row>
      <xdr:rowOff>0</xdr:rowOff>
    </xdr:from>
    <xdr:to>
      <xdr:col>0</xdr:col>
      <xdr:colOff>114120</xdr:colOff>
      <xdr:row>837</xdr:row>
      <xdr:rowOff>9000</xdr:rowOff>
    </xdr:to>
    <xdr:pic>
      <xdr:nvPicPr>
        <xdr:cNvPr id="2" name="Picture 6"/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140034600"/>
          <a:ext cx="114120" cy="90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837</xdr:row>
      <xdr:rowOff>0</xdr:rowOff>
    </xdr:from>
    <xdr:to>
      <xdr:col>1</xdr:col>
      <xdr:colOff>114120</xdr:colOff>
      <xdr:row>837</xdr:row>
      <xdr:rowOff>9000</xdr:rowOff>
    </xdr:to>
    <xdr:pic>
      <xdr:nvPicPr>
        <xdr:cNvPr id="3" name="Picture 6"/>
        <xdr:cNvPicPr/>
      </xdr:nvPicPr>
      <xdr:blipFill>
        <a:blip xmlns:r="http://schemas.openxmlformats.org/officeDocument/2006/relationships" r:embed="rId1"/>
        <a:stretch/>
      </xdr:blipFill>
      <xdr:spPr>
        <a:xfrm>
          <a:off x="725760" y="140034600"/>
          <a:ext cx="114120" cy="90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0</xdr:col>
      <xdr:colOff>0</xdr:colOff>
      <xdr:row>296</xdr:row>
      <xdr:rowOff>360</xdr:rowOff>
    </xdr:from>
    <xdr:to>
      <xdr:col>0</xdr:col>
      <xdr:colOff>114120</xdr:colOff>
      <xdr:row>296</xdr:row>
      <xdr:rowOff>7560</xdr:rowOff>
    </xdr:to>
    <xdr:pic>
      <xdr:nvPicPr>
        <xdr:cNvPr id="4" name="Picture 6"/>
        <xdr:cNvPicPr/>
      </xdr:nvPicPr>
      <xdr:blipFill>
        <a:blip xmlns:r="http://schemas.openxmlformats.org/officeDocument/2006/relationships" r:embed="rId2"/>
        <a:stretch/>
      </xdr:blipFill>
      <xdr:spPr>
        <a:xfrm>
          <a:off x="0" y="52433280"/>
          <a:ext cx="114120" cy="72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296</xdr:row>
      <xdr:rowOff>360</xdr:rowOff>
    </xdr:from>
    <xdr:to>
      <xdr:col>1</xdr:col>
      <xdr:colOff>114120</xdr:colOff>
      <xdr:row>296</xdr:row>
      <xdr:rowOff>7560</xdr:rowOff>
    </xdr:to>
    <xdr:pic>
      <xdr:nvPicPr>
        <xdr:cNvPr id="5" name="Picture 6"/>
        <xdr:cNvPicPr/>
      </xdr:nvPicPr>
      <xdr:blipFill>
        <a:blip xmlns:r="http://schemas.openxmlformats.org/officeDocument/2006/relationships" r:embed="rId2"/>
        <a:stretch/>
      </xdr:blipFill>
      <xdr:spPr>
        <a:xfrm>
          <a:off x="725760" y="52433280"/>
          <a:ext cx="114120" cy="72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0</xdr:col>
      <xdr:colOff>0</xdr:colOff>
      <xdr:row>179</xdr:row>
      <xdr:rowOff>0</xdr:rowOff>
    </xdr:from>
    <xdr:to>
      <xdr:col>0</xdr:col>
      <xdr:colOff>114120</xdr:colOff>
      <xdr:row>179</xdr:row>
      <xdr:rowOff>7200</xdr:rowOff>
    </xdr:to>
    <xdr:pic>
      <xdr:nvPicPr>
        <xdr:cNvPr id="6" name="Picture 6"/>
        <xdr:cNvPicPr/>
      </xdr:nvPicPr>
      <xdr:blipFill>
        <a:blip xmlns:r="http://schemas.openxmlformats.org/officeDocument/2006/relationships" r:embed="rId2"/>
        <a:stretch/>
      </xdr:blipFill>
      <xdr:spPr>
        <a:xfrm>
          <a:off x="0" y="33487920"/>
          <a:ext cx="114120" cy="72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179</xdr:row>
      <xdr:rowOff>0</xdr:rowOff>
    </xdr:from>
    <xdr:to>
      <xdr:col>1</xdr:col>
      <xdr:colOff>114120</xdr:colOff>
      <xdr:row>179</xdr:row>
      <xdr:rowOff>7200</xdr:rowOff>
    </xdr:to>
    <xdr:pic>
      <xdr:nvPicPr>
        <xdr:cNvPr id="7" name="Picture 6"/>
        <xdr:cNvPicPr/>
      </xdr:nvPicPr>
      <xdr:blipFill>
        <a:blip xmlns:r="http://schemas.openxmlformats.org/officeDocument/2006/relationships" r:embed="rId2"/>
        <a:stretch/>
      </xdr:blipFill>
      <xdr:spPr>
        <a:xfrm>
          <a:off x="725760" y="33487920"/>
          <a:ext cx="114120" cy="720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258</xdr:row>
      <xdr:rowOff>360</xdr:rowOff>
    </xdr:from>
    <xdr:to>
      <xdr:col>0</xdr:col>
      <xdr:colOff>114120</xdr:colOff>
      <xdr:row>258</xdr:row>
      <xdr:rowOff>7560</xdr:rowOff>
    </xdr:to>
    <xdr:pic>
      <xdr:nvPicPr>
        <xdr:cNvPr id="8" name="Picture 6"/>
        <xdr:cNvPicPr/>
      </xdr:nvPicPr>
      <xdr:blipFill>
        <a:blip xmlns:r="http://schemas.openxmlformats.org/officeDocument/2006/relationships" r:embed="rId2"/>
        <a:stretch/>
      </xdr:blipFill>
      <xdr:spPr>
        <a:xfrm>
          <a:off x="0" y="46280160"/>
          <a:ext cx="114120" cy="72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0</xdr:col>
      <xdr:colOff>0</xdr:colOff>
      <xdr:row>289</xdr:row>
      <xdr:rowOff>0</xdr:rowOff>
    </xdr:from>
    <xdr:to>
      <xdr:col>0</xdr:col>
      <xdr:colOff>114120</xdr:colOff>
      <xdr:row>289</xdr:row>
      <xdr:rowOff>7200</xdr:rowOff>
    </xdr:to>
    <xdr:pic>
      <xdr:nvPicPr>
        <xdr:cNvPr id="9" name="Picture 6"/>
        <xdr:cNvPicPr/>
      </xdr:nvPicPr>
      <xdr:blipFill>
        <a:blip xmlns:r="http://schemas.openxmlformats.org/officeDocument/2006/relationships" r:embed="rId2"/>
        <a:stretch/>
      </xdr:blipFill>
      <xdr:spPr>
        <a:xfrm>
          <a:off x="0" y="51299640"/>
          <a:ext cx="114120" cy="72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289</xdr:row>
      <xdr:rowOff>0</xdr:rowOff>
    </xdr:from>
    <xdr:to>
      <xdr:col>1</xdr:col>
      <xdr:colOff>114120</xdr:colOff>
      <xdr:row>289</xdr:row>
      <xdr:rowOff>7200</xdr:rowOff>
    </xdr:to>
    <xdr:pic>
      <xdr:nvPicPr>
        <xdr:cNvPr id="10" name="Picture 6"/>
        <xdr:cNvPicPr/>
      </xdr:nvPicPr>
      <xdr:blipFill>
        <a:blip xmlns:r="http://schemas.openxmlformats.org/officeDocument/2006/relationships" r:embed="rId2"/>
        <a:stretch/>
      </xdr:blipFill>
      <xdr:spPr>
        <a:xfrm>
          <a:off x="725760" y="51299640"/>
          <a:ext cx="114120" cy="72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0</xdr:col>
      <xdr:colOff>0</xdr:colOff>
      <xdr:row>93</xdr:row>
      <xdr:rowOff>0</xdr:rowOff>
    </xdr:from>
    <xdr:to>
      <xdr:col>0</xdr:col>
      <xdr:colOff>114120</xdr:colOff>
      <xdr:row>93</xdr:row>
      <xdr:rowOff>7200</xdr:rowOff>
    </xdr:to>
    <xdr:pic>
      <xdr:nvPicPr>
        <xdr:cNvPr id="11" name="Picture 6"/>
        <xdr:cNvPicPr/>
      </xdr:nvPicPr>
      <xdr:blipFill>
        <a:blip xmlns:r="http://schemas.openxmlformats.org/officeDocument/2006/relationships" r:embed="rId2"/>
        <a:stretch/>
      </xdr:blipFill>
      <xdr:spPr>
        <a:xfrm>
          <a:off x="0" y="19562400"/>
          <a:ext cx="114120" cy="72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114120</xdr:colOff>
      <xdr:row>93</xdr:row>
      <xdr:rowOff>7200</xdr:rowOff>
    </xdr:to>
    <xdr:pic>
      <xdr:nvPicPr>
        <xdr:cNvPr id="12" name="Picture 6"/>
        <xdr:cNvPicPr/>
      </xdr:nvPicPr>
      <xdr:blipFill>
        <a:blip xmlns:r="http://schemas.openxmlformats.org/officeDocument/2006/relationships" r:embed="rId2"/>
        <a:stretch/>
      </xdr:blipFill>
      <xdr:spPr>
        <a:xfrm>
          <a:off x="725760" y="19562400"/>
          <a:ext cx="114120" cy="72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0</xdr:col>
      <xdr:colOff>0</xdr:colOff>
      <xdr:row>170</xdr:row>
      <xdr:rowOff>0</xdr:rowOff>
    </xdr:from>
    <xdr:to>
      <xdr:col>0</xdr:col>
      <xdr:colOff>114120</xdr:colOff>
      <xdr:row>170</xdr:row>
      <xdr:rowOff>7200</xdr:rowOff>
    </xdr:to>
    <xdr:pic>
      <xdr:nvPicPr>
        <xdr:cNvPr id="13" name="Picture 6"/>
        <xdr:cNvPicPr/>
      </xdr:nvPicPr>
      <xdr:blipFill>
        <a:blip xmlns:r="http://schemas.openxmlformats.org/officeDocument/2006/relationships" r:embed="rId2"/>
        <a:stretch/>
      </xdr:blipFill>
      <xdr:spPr>
        <a:xfrm>
          <a:off x="0" y="32030640"/>
          <a:ext cx="114120" cy="72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170</xdr:row>
      <xdr:rowOff>0</xdr:rowOff>
    </xdr:from>
    <xdr:to>
      <xdr:col>1</xdr:col>
      <xdr:colOff>114120</xdr:colOff>
      <xdr:row>170</xdr:row>
      <xdr:rowOff>7200</xdr:rowOff>
    </xdr:to>
    <xdr:pic>
      <xdr:nvPicPr>
        <xdr:cNvPr id="14" name="Picture 6"/>
        <xdr:cNvPicPr/>
      </xdr:nvPicPr>
      <xdr:blipFill>
        <a:blip xmlns:r="http://schemas.openxmlformats.org/officeDocument/2006/relationships" r:embed="rId2"/>
        <a:stretch/>
      </xdr:blipFill>
      <xdr:spPr>
        <a:xfrm>
          <a:off x="725760" y="32030640"/>
          <a:ext cx="114120" cy="72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0</xdr:col>
      <xdr:colOff>0</xdr:colOff>
      <xdr:row>34</xdr:row>
      <xdr:rowOff>0</xdr:rowOff>
    </xdr:from>
    <xdr:to>
      <xdr:col>0</xdr:col>
      <xdr:colOff>114120</xdr:colOff>
      <xdr:row>34</xdr:row>
      <xdr:rowOff>7200</xdr:rowOff>
    </xdr:to>
    <xdr:pic>
      <xdr:nvPicPr>
        <xdr:cNvPr id="15" name="Picture 6"/>
        <xdr:cNvPicPr/>
      </xdr:nvPicPr>
      <xdr:blipFill>
        <a:blip xmlns:r="http://schemas.openxmlformats.org/officeDocument/2006/relationships" r:embed="rId2"/>
        <a:stretch/>
      </xdr:blipFill>
      <xdr:spPr>
        <a:xfrm>
          <a:off x="0" y="10008720"/>
          <a:ext cx="114120" cy="72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121680</xdr:colOff>
      <xdr:row>34</xdr:row>
      <xdr:rowOff>7200</xdr:rowOff>
    </xdr:to>
    <xdr:pic>
      <xdr:nvPicPr>
        <xdr:cNvPr id="16" name="Picture 6"/>
        <xdr:cNvPicPr/>
      </xdr:nvPicPr>
      <xdr:blipFill>
        <a:blip xmlns:r="http://schemas.openxmlformats.org/officeDocument/2006/relationships" r:embed="rId2"/>
        <a:stretch/>
      </xdr:blipFill>
      <xdr:spPr>
        <a:xfrm>
          <a:off x="725760" y="10008720"/>
          <a:ext cx="121680" cy="72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0</xdr:col>
      <xdr:colOff>0</xdr:colOff>
      <xdr:row>34</xdr:row>
      <xdr:rowOff>0</xdr:rowOff>
    </xdr:from>
    <xdr:to>
      <xdr:col>0</xdr:col>
      <xdr:colOff>114120</xdr:colOff>
      <xdr:row>34</xdr:row>
      <xdr:rowOff>7200</xdr:rowOff>
    </xdr:to>
    <xdr:pic>
      <xdr:nvPicPr>
        <xdr:cNvPr id="17" name="Picture 6"/>
        <xdr:cNvPicPr/>
      </xdr:nvPicPr>
      <xdr:blipFill>
        <a:blip xmlns:r="http://schemas.openxmlformats.org/officeDocument/2006/relationships" r:embed="rId2"/>
        <a:stretch/>
      </xdr:blipFill>
      <xdr:spPr>
        <a:xfrm>
          <a:off x="0" y="10008720"/>
          <a:ext cx="114120" cy="72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121680</xdr:colOff>
      <xdr:row>34</xdr:row>
      <xdr:rowOff>7200</xdr:rowOff>
    </xdr:to>
    <xdr:pic>
      <xdr:nvPicPr>
        <xdr:cNvPr id="18" name="Picture 6"/>
        <xdr:cNvPicPr/>
      </xdr:nvPicPr>
      <xdr:blipFill>
        <a:blip xmlns:r="http://schemas.openxmlformats.org/officeDocument/2006/relationships" r:embed="rId2"/>
        <a:stretch/>
      </xdr:blipFill>
      <xdr:spPr>
        <a:xfrm>
          <a:off x="725760" y="10008720"/>
          <a:ext cx="121680" cy="72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121680</xdr:colOff>
      <xdr:row>34</xdr:row>
      <xdr:rowOff>7200</xdr:rowOff>
    </xdr:to>
    <xdr:pic>
      <xdr:nvPicPr>
        <xdr:cNvPr id="19" name="Picture 6"/>
        <xdr:cNvPicPr/>
      </xdr:nvPicPr>
      <xdr:blipFill>
        <a:blip xmlns:r="http://schemas.openxmlformats.org/officeDocument/2006/relationships" r:embed="rId2"/>
        <a:stretch/>
      </xdr:blipFill>
      <xdr:spPr>
        <a:xfrm>
          <a:off x="725760" y="10008720"/>
          <a:ext cx="121680" cy="720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MK45"/>
  <sheetViews>
    <sheetView tabSelected="1" zoomScaleNormal="100" workbookViewId="0">
      <selection activeCell="B6" sqref="B6"/>
    </sheetView>
  </sheetViews>
  <sheetFormatPr defaultRowHeight="12.75"/>
  <cols>
    <col min="1" max="1" width="10.28515625" style="29" customWidth="1"/>
    <col min="2" max="2" width="74.140625" style="1" customWidth="1"/>
    <col min="3" max="3" width="5.7109375" style="2" customWidth="1"/>
    <col min="4" max="4" width="7.42578125" style="3" customWidth="1"/>
    <col min="5" max="5" width="9.140625" style="3" customWidth="1"/>
    <col min="6" max="6" width="13.42578125" style="4" customWidth="1"/>
    <col min="7" max="7" width="15.7109375" style="5" customWidth="1"/>
    <col min="8" max="8" width="10" style="6" customWidth="1"/>
    <col min="9" max="256" width="9.140625" style="6" customWidth="1"/>
    <col min="257" max="257" width="14.7109375" style="6" customWidth="1"/>
    <col min="258" max="258" width="74.140625" style="6" customWidth="1"/>
    <col min="259" max="259" width="3.5703125" style="6" customWidth="1"/>
    <col min="260" max="260" width="7.42578125" style="6" customWidth="1"/>
    <col min="261" max="261" width="9.140625" style="6" customWidth="1"/>
    <col min="262" max="262" width="14" style="6" customWidth="1"/>
    <col min="263" max="263" width="15.7109375" style="6" customWidth="1"/>
    <col min="264" max="264" width="10" style="6" customWidth="1"/>
    <col min="265" max="512" width="9.140625" style="6" customWidth="1"/>
    <col min="513" max="513" width="14.7109375" style="6" customWidth="1"/>
    <col min="514" max="514" width="74.140625" style="6" customWidth="1"/>
    <col min="515" max="515" width="3.5703125" style="6" customWidth="1"/>
    <col min="516" max="516" width="7.42578125" style="6" customWidth="1"/>
    <col min="517" max="517" width="9.140625" style="6" customWidth="1"/>
    <col min="518" max="518" width="14" style="6" customWidth="1"/>
    <col min="519" max="519" width="15.7109375" style="6" customWidth="1"/>
    <col min="520" max="520" width="10" style="6" customWidth="1"/>
    <col min="521" max="768" width="9.140625" style="6" customWidth="1"/>
    <col min="769" max="769" width="14.7109375" style="6" customWidth="1"/>
    <col min="770" max="770" width="74.140625" style="6" customWidth="1"/>
    <col min="771" max="771" width="3.5703125" style="6" customWidth="1"/>
    <col min="772" max="772" width="7.42578125" style="6" customWidth="1"/>
    <col min="773" max="773" width="9.140625" style="6" customWidth="1"/>
    <col min="774" max="774" width="14" style="6" customWidth="1"/>
    <col min="775" max="775" width="15.7109375" style="6" customWidth="1"/>
    <col min="776" max="776" width="10" style="6" customWidth="1"/>
    <col min="777" max="1025" width="9.140625" style="6" customWidth="1"/>
  </cols>
  <sheetData>
    <row r="1" spans="1:6">
      <c r="A1" s="42" t="s">
        <v>27</v>
      </c>
      <c r="B1" s="43"/>
      <c r="C1" s="43"/>
      <c r="D1" s="43"/>
      <c r="E1" s="43"/>
      <c r="F1" s="44"/>
    </row>
    <row r="2" spans="1:6" s="6" customFormat="1">
      <c r="A2" s="45"/>
      <c r="B2" s="46"/>
      <c r="C2" s="46"/>
      <c r="D2" s="46"/>
      <c r="E2" s="46"/>
      <c r="F2" s="47"/>
    </row>
    <row r="3" spans="1:6" s="6" customFormat="1" ht="48.6" customHeight="1">
      <c r="A3" s="48" t="s">
        <v>28</v>
      </c>
      <c r="B3" s="49"/>
      <c r="C3" s="49"/>
      <c r="D3" s="49"/>
      <c r="E3" s="49"/>
      <c r="F3" s="50"/>
    </row>
    <row r="4" spans="1:6" s="6" customFormat="1" ht="13.5" thickBot="1">
      <c r="A4" s="31" t="s">
        <v>36</v>
      </c>
      <c r="B4" s="24" t="s">
        <v>0</v>
      </c>
      <c r="C4" s="25" t="s">
        <v>1</v>
      </c>
      <c r="D4" s="26" t="s">
        <v>2</v>
      </c>
      <c r="E4" s="26" t="s">
        <v>3</v>
      </c>
      <c r="F4" s="27" t="s">
        <v>4</v>
      </c>
    </row>
    <row r="5" spans="1:6" s="15" customFormat="1">
      <c r="A5" s="51">
        <v>1</v>
      </c>
      <c r="B5" s="10" t="s">
        <v>5</v>
      </c>
      <c r="C5" s="11"/>
      <c r="D5" s="12"/>
      <c r="E5" s="13"/>
      <c r="F5" s="14"/>
    </row>
    <row r="6" spans="1:6" s="15" customFormat="1" ht="127.5">
      <c r="A6" s="52" t="s">
        <v>6</v>
      </c>
      <c r="B6" s="16" t="s">
        <v>7</v>
      </c>
      <c r="C6" s="55" t="s">
        <v>8</v>
      </c>
      <c r="D6" s="56">
        <v>1</v>
      </c>
      <c r="E6" s="57"/>
      <c r="F6" s="58">
        <f>E6*D6</f>
        <v>0</v>
      </c>
    </row>
    <row r="7" spans="1:6" s="15" customFormat="1" ht="25.5">
      <c r="A7" s="52" t="s">
        <v>9</v>
      </c>
      <c r="B7" s="16" t="s">
        <v>10</v>
      </c>
      <c r="C7" s="55" t="s">
        <v>8</v>
      </c>
      <c r="D7" s="56">
        <v>1</v>
      </c>
      <c r="E7" s="57"/>
      <c r="F7" s="58">
        <f>E7*D7</f>
        <v>0</v>
      </c>
    </row>
    <row r="8" spans="1:6" s="15" customFormat="1">
      <c r="A8" s="51">
        <v>2</v>
      </c>
      <c r="B8" s="10" t="s">
        <v>11</v>
      </c>
      <c r="C8" s="55"/>
      <c r="D8" s="56"/>
      <c r="E8" s="57"/>
      <c r="F8" s="58"/>
    </row>
    <row r="9" spans="1:6" s="15" customFormat="1" ht="63.75">
      <c r="A9" s="52" t="s">
        <v>12</v>
      </c>
      <c r="B9" s="16" t="s">
        <v>29</v>
      </c>
      <c r="C9" s="55" t="s">
        <v>13</v>
      </c>
      <c r="D9" s="56">
        <v>6800</v>
      </c>
      <c r="E9" s="57"/>
      <c r="F9" s="58">
        <f>E9*D9</f>
        <v>0</v>
      </c>
    </row>
    <row r="10" spans="1:6" s="15" customFormat="1">
      <c r="A10" s="52" t="s">
        <v>14</v>
      </c>
      <c r="B10" s="16" t="s">
        <v>30</v>
      </c>
      <c r="C10" s="55" t="s">
        <v>15</v>
      </c>
      <c r="D10" s="56">
        <v>176</v>
      </c>
      <c r="E10" s="57"/>
      <c r="F10" s="58">
        <f>E10*D10</f>
        <v>0</v>
      </c>
    </row>
    <row r="11" spans="1:6" s="6" customFormat="1">
      <c r="A11" s="53">
        <v>3</v>
      </c>
      <c r="B11" s="17" t="s">
        <v>31</v>
      </c>
      <c r="C11" s="56"/>
      <c r="D11" s="57"/>
      <c r="E11" s="59"/>
      <c r="F11" s="58"/>
    </row>
    <row r="12" spans="1:6" s="6" customFormat="1" ht="25.5">
      <c r="A12" s="54" t="s">
        <v>16</v>
      </c>
      <c r="B12" s="18" t="s">
        <v>39</v>
      </c>
      <c r="C12" s="56" t="s">
        <v>17</v>
      </c>
      <c r="D12" s="57">
        <v>400</v>
      </c>
      <c r="E12" s="59"/>
      <c r="F12" s="58">
        <f>E12*D12</f>
        <v>0</v>
      </c>
    </row>
    <row r="13" spans="1:6" s="6" customFormat="1" ht="25.5">
      <c r="A13" s="54" t="s">
        <v>18</v>
      </c>
      <c r="B13" s="18" t="s">
        <v>38</v>
      </c>
      <c r="C13" s="56" t="s">
        <v>1</v>
      </c>
      <c r="D13" s="57">
        <v>200</v>
      </c>
      <c r="E13" s="59"/>
      <c r="F13" s="58">
        <f>E13*D13</f>
        <v>0</v>
      </c>
    </row>
    <row r="14" spans="1:6" s="6" customFormat="1" ht="27" customHeight="1">
      <c r="A14" s="54" t="s">
        <v>19</v>
      </c>
      <c r="B14" s="18" t="s">
        <v>24</v>
      </c>
      <c r="C14" s="56" t="s">
        <v>13</v>
      </c>
      <c r="D14" s="57">
        <v>50</v>
      </c>
      <c r="E14" s="59"/>
      <c r="F14" s="58">
        <f>E14*D14</f>
        <v>0</v>
      </c>
    </row>
    <row r="15" spans="1:6" s="6" customFormat="1">
      <c r="A15" s="53">
        <v>4</v>
      </c>
      <c r="B15" s="17" t="s">
        <v>32</v>
      </c>
      <c r="C15" s="56"/>
      <c r="D15" s="57"/>
      <c r="E15" s="59"/>
      <c r="F15" s="58"/>
    </row>
    <row r="16" spans="1:6" s="6" customFormat="1" ht="76.5">
      <c r="A16" s="54" t="s">
        <v>25</v>
      </c>
      <c r="B16" s="18" t="s">
        <v>37</v>
      </c>
      <c r="C16" s="56" t="s">
        <v>13</v>
      </c>
      <c r="D16" s="57">
        <v>6800</v>
      </c>
      <c r="E16" s="59"/>
      <c r="F16" s="58">
        <f>E16*D16</f>
        <v>0</v>
      </c>
    </row>
    <row r="17" spans="1:6" s="6" customFormat="1">
      <c r="A17" s="53">
        <v>5</v>
      </c>
      <c r="B17" s="17" t="s">
        <v>33</v>
      </c>
      <c r="C17" s="56"/>
      <c r="D17" s="57"/>
      <c r="E17" s="59"/>
      <c r="F17" s="58"/>
    </row>
    <row r="18" spans="1:6" s="6" customFormat="1" ht="63.75">
      <c r="A18" s="54" t="s">
        <v>20</v>
      </c>
      <c r="B18" s="18" t="s">
        <v>21</v>
      </c>
      <c r="C18" s="56" t="s">
        <v>22</v>
      </c>
      <c r="D18" s="57">
        <v>1</v>
      </c>
      <c r="E18" s="59"/>
      <c r="F18" s="58">
        <f>E18*D18</f>
        <v>0</v>
      </c>
    </row>
    <row r="19" spans="1:6" s="6" customFormat="1">
      <c r="A19" s="53">
        <v>6</v>
      </c>
      <c r="B19" s="17" t="s">
        <v>34</v>
      </c>
      <c r="C19" s="56"/>
      <c r="D19" s="57"/>
      <c r="E19" s="59"/>
      <c r="F19" s="58"/>
    </row>
    <row r="20" spans="1:6" s="6" customFormat="1" ht="25.5">
      <c r="A20" s="54" t="s">
        <v>26</v>
      </c>
      <c r="B20" s="18" t="s">
        <v>23</v>
      </c>
      <c r="C20" s="56" t="s">
        <v>22</v>
      </c>
      <c r="D20" s="57">
        <v>1</v>
      </c>
      <c r="E20" s="59"/>
      <c r="F20" s="58">
        <f>E20*D20</f>
        <v>0</v>
      </c>
    </row>
    <row r="21" spans="1:6" s="6" customFormat="1">
      <c r="A21" s="32" t="s">
        <v>35</v>
      </c>
      <c r="B21" s="33"/>
      <c r="C21" s="33"/>
      <c r="D21" s="34"/>
      <c r="E21" s="38">
        <f>SUM(F6:F21)</f>
        <v>0</v>
      </c>
      <c r="F21" s="39"/>
    </row>
    <row r="22" spans="1:6" s="6" customFormat="1">
      <c r="A22" s="35"/>
      <c r="B22" s="36"/>
      <c r="C22" s="36"/>
      <c r="D22" s="37"/>
      <c r="E22" s="40"/>
      <c r="F22" s="41"/>
    </row>
    <row r="23" spans="1:6" s="6" customFormat="1">
      <c r="A23" s="28"/>
      <c r="B23" s="19"/>
      <c r="C23" s="20"/>
      <c r="D23" s="21"/>
      <c r="E23" s="8"/>
      <c r="F23" s="30"/>
    </row>
    <row r="24" spans="1:6" s="6" customFormat="1">
      <c r="A24" s="28"/>
      <c r="B24" s="22"/>
      <c r="C24" s="7"/>
      <c r="D24" s="8"/>
      <c r="E24" s="8"/>
      <c r="F24" s="9"/>
    </row>
    <row r="25" spans="1:6" s="6" customFormat="1">
      <c r="A25" s="28"/>
      <c r="B25" s="22"/>
      <c r="C25" s="7"/>
      <c r="D25" s="8"/>
      <c r="E25" s="8"/>
      <c r="F25" s="9"/>
    </row>
    <row r="26" spans="1:6" s="6" customFormat="1">
      <c r="A26" s="28"/>
      <c r="B26" s="22"/>
      <c r="C26" s="7"/>
      <c r="D26" s="8"/>
      <c r="E26" s="8"/>
      <c r="F26" s="9"/>
    </row>
    <row r="27" spans="1:6" s="6" customFormat="1">
      <c r="A27" s="28"/>
      <c r="B27" s="22"/>
      <c r="C27" s="7"/>
      <c r="D27" s="8"/>
      <c r="E27" s="8"/>
      <c r="F27" s="9"/>
    </row>
    <row r="28" spans="1:6" s="6" customFormat="1">
      <c r="A28" s="28"/>
      <c r="B28" s="22"/>
      <c r="C28" s="7"/>
      <c r="D28" s="8"/>
      <c r="E28" s="8"/>
      <c r="F28" s="9"/>
    </row>
    <row r="29" spans="1:6" s="6" customFormat="1">
      <c r="A29" s="28"/>
      <c r="B29" s="22"/>
      <c r="C29" s="7"/>
      <c r="D29" s="8"/>
      <c r="E29" s="8"/>
      <c r="F29" s="9"/>
    </row>
    <row r="30" spans="1:6" s="6" customFormat="1">
      <c r="A30" s="28"/>
      <c r="B30" s="22"/>
      <c r="C30" s="7"/>
      <c r="D30" s="8"/>
      <c r="E30" s="8"/>
      <c r="F30" s="9"/>
    </row>
    <row r="31" spans="1:6" s="6" customFormat="1">
      <c r="A31" s="28"/>
      <c r="B31" s="22"/>
      <c r="C31" s="7"/>
      <c r="D31" s="8"/>
      <c r="E31" s="8"/>
      <c r="F31" s="9"/>
    </row>
    <row r="32" spans="1:6" s="6" customFormat="1">
      <c r="A32" s="28"/>
      <c r="B32" s="22"/>
      <c r="C32" s="7"/>
      <c r="D32" s="8"/>
      <c r="E32" s="8"/>
      <c r="F32" s="9"/>
    </row>
    <row r="33" spans="1:6" s="6" customFormat="1">
      <c r="A33" s="28"/>
      <c r="B33" s="22"/>
      <c r="C33" s="7"/>
      <c r="D33" s="8"/>
      <c r="E33" s="8"/>
      <c r="F33" s="9"/>
    </row>
    <row r="34" spans="1:6" s="6" customFormat="1">
      <c r="A34" s="28"/>
      <c r="B34" s="22"/>
      <c r="C34" s="7"/>
      <c r="D34" s="8"/>
      <c r="E34" s="8"/>
      <c r="F34" s="9"/>
    </row>
    <row r="36" spans="1:6">
      <c r="F36" s="23"/>
    </row>
    <row r="45" spans="1:6">
      <c r="F45" s="23"/>
    </row>
  </sheetData>
  <mergeCells count="4">
    <mergeCell ref="A21:D22"/>
    <mergeCell ref="E21:F22"/>
    <mergeCell ref="A1:F2"/>
    <mergeCell ref="A3:F3"/>
  </mergeCells>
  <conditionalFormatting sqref="B1179:B1180">
    <cfRule type="duplicateValues" dxfId="0" priority="2"/>
  </conditionalFormatting>
  <pageMargins left="0.25" right="0.25" top="0.75" bottom="0.75" header="0.51180555555555496" footer="0.51180555555555496"/>
  <pageSetup paperSize="9" firstPageNumber="0" fitToHeight="0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37</TotalTime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MQT</vt:lpstr>
    </vt:vector>
  </TitlesOfParts>
  <Company>Particular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Gonçalo Mealha</dc:creator>
  <cp:lastModifiedBy>helia</cp:lastModifiedBy>
  <cp:revision>3</cp:revision>
  <cp:lastPrinted>2018-03-13T12:23:28Z</cp:lastPrinted>
  <dcterms:created xsi:type="dcterms:W3CDTF">2000-04-08T15:52:15Z</dcterms:created>
  <dcterms:modified xsi:type="dcterms:W3CDTF">2019-05-21T14:12:36Z</dcterms:modified>
  <dc:language>pt-PT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Company">
    <vt:lpwstr>Particular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