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15" yWindow="15" windowWidth="16230" windowHeight="11760" tabRatio="602"/>
  </bookViews>
  <sheets>
    <sheet name="Folha1" sheetId="3" r:id="rId1"/>
    <sheet name="Folha2" sheetId="4" r:id="rId2"/>
  </sheets>
  <definedNames>
    <definedName name="_xlnm.Print_Area" localSheetId="0">Folha1!$A$1:$F$35</definedName>
    <definedName name="_xlnm.Print_Titles" localSheetId="0">Folha1!$1:$7</definedName>
  </definedNames>
  <calcPr calcId="125725"/>
</workbook>
</file>

<file path=xl/calcChain.xml><?xml version="1.0" encoding="utf-8"?>
<calcChain xmlns="http://schemas.openxmlformats.org/spreadsheetml/2006/main">
  <c r="F25" i="3"/>
  <c r="F24" l="1"/>
  <c r="F28" l="1"/>
  <c r="F10" l="1"/>
  <c r="F11"/>
  <c r="F12"/>
  <c r="F13"/>
  <c r="F14"/>
  <c r="F16"/>
  <c r="F17"/>
  <c r="F18"/>
  <c r="F19"/>
  <c r="F20"/>
  <c r="F21"/>
  <c r="F23"/>
  <c r="F27"/>
  <c r="F30"/>
  <c r="F9"/>
  <c r="F33" l="1"/>
</calcChain>
</file>

<file path=xl/sharedStrings.xml><?xml version="1.0" encoding="utf-8"?>
<sst xmlns="http://schemas.openxmlformats.org/spreadsheetml/2006/main" count="69" uniqueCount="55">
  <si>
    <t>Artº</t>
  </si>
  <si>
    <t>Designação</t>
  </si>
  <si>
    <t>Unid</t>
  </si>
  <si>
    <t>Quant.</t>
  </si>
  <si>
    <t>P. Unit.</t>
  </si>
  <si>
    <t>1.1</t>
  </si>
  <si>
    <t>m2</t>
  </si>
  <si>
    <t>ml</t>
  </si>
  <si>
    <t>un</t>
  </si>
  <si>
    <t>TOTAL</t>
  </si>
  <si>
    <t>ESTALEIRO</t>
  </si>
  <si>
    <t>2.1</t>
  </si>
  <si>
    <t>2.2</t>
  </si>
  <si>
    <t>Total</t>
  </si>
  <si>
    <t>vg</t>
  </si>
  <si>
    <t>LANCIL</t>
  </si>
  <si>
    <t>CALÇADA</t>
  </si>
  <si>
    <t>Fornecimento a aplicação de lancil guia em betão com 100x20x8 cm de espessura, em remate de pavimento,  assente sobre fundação em betão simples, incluindo refechamento de juntas com argamassa de cimento e areia,  bem como remoção dos produtos sobrantes a vazadouro, todos os trabalhos, meios, materiais, acessórios e equipamentos necessários para a sua execução e bom acabamento</t>
  </si>
  <si>
    <t>Fornecimento a aplicação de lancil guia em pedra de calcário com 100x20x8 cm de espessura, em remate de pavimento,  assente sobre fundação em betão simples, incluindo refechamento de juntas com argamassa de cimento e areia,  bem como remoção dos produtos sobrantes a vazadouro, todos os trabalhos, meios, materiais, acessórios e equipamentos necessários para a sua execução e bom acabamento</t>
  </si>
  <si>
    <t>Fornecimento a aplicação de lancil em betão com 100x20x12 cm de espessura, em remate de pavimento,  assente sobre fundação em betão simples, incluindo refechamento de juntas com argamassa de cimento e areia,  bem como remoção dos produtos sobrantes a vazadouro, todos os trabalhos, meios, materiais, acessórios e equipamentos necessários para a sua execução e bom acabamento</t>
  </si>
  <si>
    <t>Fornecimento a aplicação de lancil em pedra de calcário com 100x20x12 cm de espessura, em remate de pavimento,  assente sobre fundação em betão simples, incluindo refechamento de juntas com argamassa de cimento e areia,  bem como remoção dos produtos sobrantes a vazadouro, todos os trabalhos, meios, materiais, acessórios e equipamentos necessários para a sua execução e bom acabamento</t>
  </si>
  <si>
    <t>Fornecimento a aplicação de lancil em betão com 100x20x15 cm de espessura, em remate de pavimento,  assente sobre fundação em betão simples, incluindo refechamento de juntas com argamassa de cimento e areia,  bem como remoção dos produtos sobrantes a vazadouro, todos os trabalhos, meios, materiais, acessórios e equipamentos necessários para a sua execução e bom acabamento</t>
  </si>
  <si>
    <t>Fornecimento a aplicação de lancil em pedra de calcário com 100x20x15 cm de espessura, em remate de pavimento,  assente sobre fundação em betão simples, incluindo refechamento de juntas com argamassa de cimento e areia,  bem como remoção dos produtos sobrantes a vazadouro, todos os trabalhos, meios, materiais, acessórios e equipamentos necessários para a sua execução e bom acabamento</t>
  </si>
  <si>
    <t>Fornecimento e assentamento de calçada grossa em pedra calcária, assente sobre almofada de pó de pedra com 10 cm de espessura, incluindo abertura e preparação de caixa para a cota de trabalho, transporte dos estaleiros do município, remoção dos produtos sobrantes a vazadouro, bem como o refechamento de juntas com aguada de cimento e areia, todos os trabalhos, meios, materiais, acessórios e equipamentos necessários para a sua execução e bom acabamento</t>
  </si>
  <si>
    <t>Levantamento e reposição de calçada miúda em passeios, assente sobre almofada de pó de pedra com 10 cm de espessura, incluindo abertura e preparação de caixa para a cota de trabalho, subida ou rebaixamento de caixas, caso necessário, remoção dos produtos sobrantes a vazadouro, bem como o refechamento de juntas com aguada de cimento e areia, todos os trabalhos, meios, materiais , acessórios e equipamentos necessários para a sua execução e bom acabamento</t>
  </si>
  <si>
    <t>Levantamento e reposição de calçada grossa em pedra calçária, assente sobre almofada de pó de pedra com 10 cm de espessura, incluindo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</si>
  <si>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Levantamento e reposição de calçada grossa em granito,  assente sobre almofada de pó de pedra com 10 cm de espessura, incluindo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</si>
  <si>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Fornecimento e aplicação de calçada miúda de vidraço, em passeios, assente sobre almofada de pó de pedra com 10 cm de espessura, incluindo abertura e preparação de caixa para a cota de trabalho, subida ou rebaixamento de caixas, caso necessário, remoção dos produtos sobrantes a vazadouro, bem como o refechamento de juntas com aguada de cimento e areia, todos os trabalhos, meios, materiais , acessórios e equipamentos necessários para a sua execução e bom acabamento</t>
  </si>
  <si>
    <t>Fornecimento e assentamento de calçada grossa em granito, assente sobre almofada de pó de pedra com 10 cm de espessura, incluindo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</si>
  <si>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1.2</t>
  </si>
  <si>
    <t>1.3</t>
  </si>
  <si>
    <t>1.4</t>
  </si>
  <si>
    <t>1.5</t>
  </si>
  <si>
    <t>1.6</t>
  </si>
  <si>
    <t>2.3</t>
  </si>
  <si>
    <t>2.4</t>
  </si>
  <si>
    <t>2.5</t>
  </si>
  <si>
    <t>2.6</t>
  </si>
  <si>
    <t>3.1</t>
  </si>
  <si>
    <t>DRENAGEM PLUVIAL</t>
  </si>
  <si>
    <t>4.1</t>
  </si>
  <si>
    <t>PAVIMENTOS PRÉ FABRICADOS</t>
  </si>
  <si>
    <t>5.1</t>
  </si>
  <si>
    <t>Fornecimento, execução e aplicação de sumidouros (60x30), com sistema anti roubo, incluindo abertura e tapamento de vala com solos selecionados, ligação ao coletor, do ramal em tubo PVC corrugado Ø200mm com 15 metros de extensão média, remate do pavimento em betão betuminoso, reposição de zonas ajardinadas, todos os trabalhos, meios, materiais, remates, acessórios e equipamentos necessários para a sua execução e bom funcionamento</t>
  </si>
  <si>
    <t>Fornecimento e assentamento de lajetas de betão, de diversos tipos, consoante a a indicação da fiscalização, assente sobre almofada de pó de pedra com 10 cm de espessura, incluindo abertura e preparação de caixa para a cota de trabalho, subida ou rebaixamento de caixas, caso necessário, transporte do pavimento removido para os estaleiros do município, remoção dos produtos sobrantes a vazadouro, bem como o refechamento de juntas com aguada de cimento e areia, todos os trabalhos, meios, materiais, acessórios e equipamentos necessários para a sua execução e bom acabamento</t>
  </si>
  <si>
    <t>4.2</t>
  </si>
  <si>
    <t>Levantamento e ou rebaixamento de caixas, tampas, grelhas, torneiras e válvulas das infraestruturas existentes  para a cota final de trabalho, em arruamentos, passeios e estacionamentos existentes, que necessitem de intervenção e ou reparação, deixando o pavimento regular, incluindo todos os todos os trabalhos, meios, materiais, remates, acessórios e equipamentos necessários para a sua execução e bom acabamento, de acordo com indicações da fiscalização.</t>
  </si>
  <si>
    <t xml:space="preserve">Montagem, construção, exploração, desmontagem e demolição de estaleiro, incluindo implementação e cumprimento das fichas de procedimento nos termos do Dec. Lei nº 273/03, de 29 de Outubro. </t>
  </si>
  <si>
    <t>3.2</t>
  </si>
  <si>
    <t>Levantamento e reposição de lajetas 60x40 em passeios, assente sobre almofada de pó de pedra com 10 cm de espessura, incluindo abertura e preparação de caixa para a cota de trabalho, subida ou rebaixamento de caixas, caso necessário, remoção dos produtos sobrantes a vazadouro, bem como o refechamento de juntas com aguada de cimento e areia, todos os trabalhos, meios, materiais , acessórios e equipamentos necessários para a sua execução e bom acabamento</t>
  </si>
  <si>
    <t>3.3</t>
  </si>
  <si>
    <t>Fornecimento e aplicação de pavimento pré-fabricado em betão pitonado com 40x40x3,5, de cor amarela, na area de acesso à passadeira, incluindo abertura de caixa com 30cm de espessura, tout venant para regularização da plataforma, base em argamassa a uma relação de aprox. 5/1, e uma espessura de aprox. 15 c, argamassa de assentamento com uma espessura de 4 cm, areia fina para refechamento de junta e aplicação de fiada de remate do pavimento envolovente, conforme promenor tipo existente, na junção de materiaias, e todos os materiais e trabalhos necessários a um perfeito acabamento.</t>
  </si>
  <si>
    <t>T -26/2020 - EXECUÇÃO E MANUTENÇÃO DE PASSEIOS E PAVIMENTOS EM CALÇADA E LAJETAS DE BETÃO NO CONCELHO DE LEIRIA</t>
  </si>
  <si>
    <t>ANEXO III</t>
  </si>
  <si>
    <t>Mapa de Quantidades de Trabalho</t>
  </si>
</sst>
</file>

<file path=xl/styles.xml><?xml version="1.0" encoding="utf-8"?>
<styleSheet xmlns="http://schemas.openxmlformats.org/spreadsheetml/2006/main">
  <numFmts count="2">
    <numFmt numFmtId="164" formatCode="&quot;€&quot;\ #,##0.00"/>
    <numFmt numFmtId="165" formatCode="#,##0.00\ &quot;€&quot;"/>
  </numFmts>
  <fonts count="7">
    <font>
      <sz val="10"/>
      <name val="Arial"/>
    </font>
    <font>
      <sz val="12"/>
      <name val="Arial"/>
      <family val="2"/>
    </font>
    <font>
      <sz val="10"/>
      <name val="Arial"/>
      <family val="2"/>
    </font>
    <font>
      <u/>
      <sz val="10"/>
      <color theme="10"/>
      <name val="Arial"/>
    </font>
    <font>
      <sz val="10"/>
      <name val="Calibri"/>
      <family val="2"/>
      <scheme val="minor"/>
    </font>
    <font>
      <b/>
      <sz val="10"/>
      <name val="Calibri"/>
      <family val="2"/>
      <scheme val="minor"/>
    </font>
    <font>
      <b/>
      <sz val="10"/>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0" fillId="0" borderId="0" xfId="0" applyBorder="1"/>
    <xf numFmtId="0" fontId="1" fillId="0" borderId="4" xfId="0" applyFont="1" applyBorder="1" applyAlignment="1" applyProtection="1">
      <alignment horizontal="center" vertical="top"/>
      <protection locked="0"/>
    </xf>
    <xf numFmtId="0" fontId="1" fillId="0" borderId="4" xfId="0" applyFont="1" applyBorder="1" applyAlignment="1" applyProtection="1">
      <alignment horizontal="center" vertical="top" wrapText="1"/>
      <protection locked="0"/>
    </xf>
    <xf numFmtId="0" fontId="1" fillId="0" borderId="4" xfId="0" applyFont="1" applyBorder="1" applyAlignment="1" applyProtection="1">
      <alignment horizontal="center"/>
      <protection locked="0"/>
    </xf>
    <xf numFmtId="164" fontId="1" fillId="0" borderId="4" xfId="0" applyNumberFormat="1" applyFont="1" applyBorder="1" applyProtection="1">
      <protection locked="0"/>
    </xf>
    <xf numFmtId="0" fontId="1" fillId="0" borderId="0" xfId="0" applyFont="1" applyBorder="1" applyAlignment="1" applyProtection="1">
      <alignment horizontal="center" vertical="top"/>
      <protection locked="0"/>
    </xf>
    <xf numFmtId="0" fontId="1" fillId="0" borderId="0" xfId="0" applyFont="1" applyBorder="1" applyAlignment="1" applyProtection="1">
      <alignment horizontal="center" vertical="top" wrapText="1"/>
      <protection locked="0"/>
    </xf>
    <xf numFmtId="0" fontId="1" fillId="0" borderId="0" xfId="0" applyFont="1" applyBorder="1" applyAlignment="1" applyProtection="1">
      <alignment horizontal="center"/>
      <protection locked="0"/>
    </xf>
    <xf numFmtId="164" fontId="1" fillId="0" borderId="0" xfId="0" applyNumberFormat="1" applyFont="1" applyBorder="1" applyProtection="1">
      <protection locked="0"/>
    </xf>
    <xf numFmtId="0" fontId="1" fillId="0" borderId="0" xfId="0" applyFont="1" applyBorder="1" applyAlignment="1" applyProtection="1">
      <alignment horizontal="justify" vertical="top" wrapText="1"/>
      <protection locked="0"/>
    </xf>
    <xf numFmtId="165" fontId="0" fillId="0" borderId="0" xfId="0" applyNumberFormat="1"/>
    <xf numFmtId="0" fontId="2" fillId="0" borderId="1" xfId="0" applyFont="1" applyBorder="1" applyAlignment="1" applyProtection="1">
      <alignment horizontal="justify" vertical="justify"/>
      <protection locked="0"/>
    </xf>
    <xf numFmtId="0" fontId="1" fillId="0" borderId="0" xfId="0" applyFont="1" applyFill="1" applyBorder="1" applyAlignment="1" applyProtection="1">
      <alignment horizontal="center"/>
      <protection locked="0"/>
    </xf>
    <xf numFmtId="0" fontId="0" fillId="0" borderId="0" xfId="0" applyAlignment="1">
      <alignment horizontal="center"/>
    </xf>
    <xf numFmtId="0" fontId="0" fillId="0" borderId="0" xfId="0" applyAlignment="1">
      <alignment horizontal="center" vertical="center"/>
    </xf>
    <xf numFmtId="0" fontId="3" fillId="0" borderId="0" xfId="1" applyAlignment="1" applyProtection="1"/>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justify"/>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top"/>
      <protection locked="0"/>
    </xf>
    <xf numFmtId="0" fontId="5" fillId="0" borderId="1" xfId="0" applyFont="1" applyBorder="1" applyAlignment="1" applyProtection="1">
      <alignment horizontal="justify" vertical="justify"/>
      <protection locked="0"/>
    </xf>
    <xf numFmtId="0" fontId="4" fillId="0" borderId="10" xfId="0" applyFont="1" applyBorder="1" applyAlignment="1" applyProtection="1">
      <alignment horizontal="center" vertical="top"/>
      <protection locked="0"/>
    </xf>
    <xf numFmtId="0" fontId="4" fillId="0" borderId="10" xfId="0" applyFont="1" applyBorder="1" applyAlignment="1" applyProtection="1">
      <alignment horizontal="center"/>
      <protection locked="0"/>
    </xf>
    <xf numFmtId="0" fontId="4" fillId="0" borderId="10" xfId="0" applyFont="1" applyBorder="1" applyProtection="1">
      <protection locked="0"/>
    </xf>
    <xf numFmtId="0" fontId="4" fillId="0" borderId="11" xfId="0" applyFont="1" applyBorder="1" applyProtection="1">
      <protection locked="0"/>
    </xf>
    <xf numFmtId="0" fontId="4" fillId="0" borderId="1" xfId="0" applyFont="1" applyBorder="1" applyAlignment="1" applyProtection="1">
      <alignment horizontal="justify" vertical="justify"/>
      <protection locked="0"/>
    </xf>
    <xf numFmtId="0" fontId="4" fillId="0" borderId="2" xfId="0" applyFont="1" applyBorder="1" applyAlignment="1" applyProtection="1">
      <alignment horizontal="center" vertical="top"/>
      <protection locked="0"/>
    </xf>
    <xf numFmtId="0" fontId="4" fillId="0" borderId="1" xfId="0" applyFont="1" applyBorder="1" applyAlignment="1" applyProtection="1">
      <alignment horizontal="center"/>
      <protection locked="0"/>
    </xf>
    <xf numFmtId="164" fontId="4" fillId="0" borderId="1" xfId="0" applyNumberFormat="1" applyFont="1" applyBorder="1" applyProtection="1">
      <protection locked="0"/>
    </xf>
    <xf numFmtId="165" fontId="4" fillId="0" borderId="3" xfId="0" applyNumberFormat="1" applyFont="1" applyBorder="1" applyProtection="1">
      <protection locked="0"/>
    </xf>
    <xf numFmtId="0" fontId="5" fillId="0" borderId="2" xfId="0" applyFont="1" applyBorder="1" applyAlignment="1" applyProtection="1">
      <alignment horizontal="center" vertical="top"/>
      <protection locked="0"/>
    </xf>
    <xf numFmtId="0" fontId="4" fillId="0" borderId="2" xfId="0" applyFont="1" applyBorder="1" applyAlignment="1" applyProtection="1">
      <alignment horizontal="justify" vertical="justify"/>
      <protection locked="0"/>
    </xf>
    <xf numFmtId="0" fontId="5" fillId="0" borderId="1" xfId="0" applyFont="1" applyBorder="1" applyAlignment="1" applyProtection="1">
      <alignment horizontal="center" vertical="justify"/>
      <protection locked="0"/>
    </xf>
    <xf numFmtId="0" fontId="4" fillId="0" borderId="2" xfId="0" applyFont="1" applyBorder="1" applyAlignment="1" applyProtection="1">
      <alignment horizontal="center" vertical="center"/>
      <protection locked="0"/>
    </xf>
    <xf numFmtId="165" fontId="4" fillId="0" borderId="10" xfId="0" applyNumberFormat="1" applyFont="1" applyBorder="1" applyProtection="1">
      <protection locked="0"/>
    </xf>
    <xf numFmtId="165" fontId="4" fillId="0" borderId="11" xfId="0" applyNumberFormat="1" applyFont="1" applyBorder="1" applyProtection="1">
      <protection locked="0"/>
    </xf>
    <xf numFmtId="0" fontId="4" fillId="0" borderId="12" xfId="0" applyFont="1" applyBorder="1" applyAlignment="1" applyProtection="1">
      <alignment horizontal="justify" vertical="justify"/>
      <protection locked="0"/>
    </xf>
    <xf numFmtId="0" fontId="4" fillId="0" borderId="0" xfId="0" applyFont="1" applyBorder="1" applyAlignment="1" applyProtection="1">
      <alignment horizontal="center"/>
      <protection locked="0"/>
    </xf>
    <xf numFmtId="165" fontId="4" fillId="0" borderId="0" xfId="0" applyNumberFormat="1" applyFont="1" applyBorder="1" applyProtection="1">
      <protection locked="0"/>
    </xf>
    <xf numFmtId="0" fontId="0" fillId="0" borderId="0" xfId="0" applyAlignment="1">
      <alignment horizontal="center"/>
    </xf>
    <xf numFmtId="0" fontId="0" fillId="0" borderId="13" xfId="0" applyBorder="1"/>
    <xf numFmtId="0" fontId="0" fillId="0" borderId="4" xfId="0" applyBorder="1"/>
    <xf numFmtId="0" fontId="0" fillId="0" borderId="14" xfId="0" applyBorder="1"/>
    <xf numFmtId="0" fontId="0" fillId="0" borderId="15" xfId="0" applyBorder="1"/>
    <xf numFmtId="0" fontId="6" fillId="0" borderId="0" xfId="0" applyFont="1" applyBorder="1" applyAlignment="1">
      <alignment vertical="center"/>
    </xf>
    <xf numFmtId="0" fontId="0" fillId="0" borderId="16" xfId="0" applyBorder="1"/>
    <xf numFmtId="0" fontId="5" fillId="0" borderId="15"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xf numFmtId="0" fontId="0" fillId="0" borderId="0" xfId="0" applyBorder="1" applyAlignment="1">
      <alignment horizontal="center" wrapText="1"/>
    </xf>
    <xf numFmtId="0" fontId="4" fillId="0" borderId="17" xfId="0" applyFont="1" applyBorder="1"/>
    <xf numFmtId="0" fontId="4" fillId="0" borderId="18" xfId="0" applyFont="1" applyBorder="1"/>
    <xf numFmtId="0" fontId="4" fillId="0" borderId="19" xfId="0" applyFont="1" applyBorder="1"/>
  </cellXfs>
  <cellStyles count="2">
    <cellStyle name="Hiperligação" xfId="1" builtinId="8"/>
    <cellStyle name="Normal" xfId="0" builtinId="0"/>
  </cellStyles>
  <dxfs count="2">
    <dxf>
      <font>
        <color rgb="FFFF000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CC1FB9.B664EC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5</xdr:col>
      <xdr:colOff>514350</xdr:colOff>
      <xdr:row>1</xdr:row>
      <xdr:rowOff>9525</xdr:rowOff>
    </xdr:to>
    <xdr:pic>
      <xdr:nvPicPr>
        <xdr:cNvPr id="2" name="Imagem 5" descr="cid:image001.jpg@01CC1FB9.B664EC6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80975" y="114300"/>
          <a:ext cx="5800725"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6"/>
  <sheetViews>
    <sheetView tabSelected="1" topLeftCell="A29" zoomScale="110" zoomScaleNormal="110" workbookViewId="0">
      <selection activeCell="F33" sqref="F33"/>
    </sheetView>
  </sheetViews>
  <sheetFormatPr defaultRowHeight="12.75"/>
  <cols>
    <col min="1" max="1" width="10.140625" customWidth="1"/>
    <col min="2" max="2" width="47.7109375" customWidth="1"/>
    <col min="3" max="3" width="6.140625" customWidth="1"/>
    <col min="4" max="4" width="8.28515625" customWidth="1"/>
    <col min="5" max="5" width="9.7109375" bestFit="1" customWidth="1"/>
    <col min="6" max="6" width="11.42578125" customWidth="1"/>
    <col min="7" max="7" width="10.7109375" bestFit="1" customWidth="1"/>
    <col min="9" max="9" width="13.5703125" customWidth="1"/>
  </cols>
  <sheetData>
    <row r="1" spans="1:10" ht="57" customHeight="1">
      <c r="A1" s="43"/>
      <c r="B1" s="44"/>
      <c r="C1" s="44"/>
      <c r="D1" s="44"/>
      <c r="E1" s="44"/>
      <c r="F1" s="45"/>
      <c r="H1" s="1"/>
      <c r="I1" s="1"/>
      <c r="J1" s="1"/>
    </row>
    <row r="2" spans="1:10" ht="33" customHeight="1">
      <c r="A2" s="46"/>
      <c r="B2" s="1"/>
      <c r="C2" s="1"/>
      <c r="D2" s="1"/>
      <c r="E2" s="47" t="s">
        <v>53</v>
      </c>
      <c r="F2" s="48"/>
      <c r="H2" s="1"/>
      <c r="I2" s="1"/>
      <c r="J2" s="1"/>
    </row>
    <row r="3" spans="1:10">
      <c r="A3" s="49" t="s">
        <v>52</v>
      </c>
      <c r="B3" s="50"/>
      <c r="C3" s="50"/>
      <c r="D3" s="50"/>
      <c r="E3" s="50"/>
      <c r="F3" s="51"/>
      <c r="H3" s="1"/>
      <c r="I3" s="1"/>
      <c r="J3" s="1"/>
    </row>
    <row r="4" spans="1:10" ht="24" customHeight="1">
      <c r="A4" s="49"/>
      <c r="B4" s="50"/>
      <c r="C4" s="50"/>
      <c r="D4" s="50"/>
      <c r="E4" s="50"/>
      <c r="F4" s="51"/>
      <c r="H4" s="1"/>
      <c r="I4" s="1"/>
      <c r="J4" s="1"/>
    </row>
    <row r="5" spans="1:10" ht="24" customHeight="1">
      <c r="A5" s="49" t="s">
        <v>54</v>
      </c>
      <c r="B5" s="52"/>
      <c r="C5" s="50"/>
      <c r="D5" s="50"/>
      <c r="E5" s="50"/>
      <c r="F5" s="51"/>
      <c r="H5" s="1"/>
      <c r="I5" s="1"/>
      <c r="J5" s="1"/>
    </row>
    <row r="6" spans="1:10" ht="13.5" thickBot="1">
      <c r="A6" s="53"/>
      <c r="B6" s="54"/>
      <c r="C6" s="54"/>
      <c r="D6" s="54"/>
      <c r="E6" s="54"/>
      <c r="F6" s="55"/>
      <c r="H6" s="1"/>
      <c r="I6" s="1"/>
      <c r="J6" s="1"/>
    </row>
    <row r="7" spans="1:10">
      <c r="A7" s="17" t="s">
        <v>0</v>
      </c>
      <c r="B7" s="18" t="s">
        <v>1</v>
      </c>
      <c r="C7" s="19" t="s">
        <v>2</v>
      </c>
      <c r="D7" s="19" t="s">
        <v>3</v>
      </c>
      <c r="E7" s="20" t="s">
        <v>4</v>
      </c>
      <c r="F7" s="21" t="s">
        <v>13</v>
      </c>
      <c r="H7" s="1"/>
      <c r="I7" s="1"/>
      <c r="J7" s="1"/>
    </row>
    <row r="8" spans="1:10">
      <c r="A8" s="22">
        <v>1</v>
      </c>
      <c r="B8" s="23" t="s">
        <v>15</v>
      </c>
      <c r="C8" s="24"/>
      <c r="D8" s="25"/>
      <c r="E8" s="26"/>
      <c r="F8" s="27"/>
      <c r="H8" s="1"/>
      <c r="I8" s="1"/>
      <c r="J8" s="1"/>
    </row>
    <row r="9" spans="1:10" ht="102">
      <c r="A9" s="22" t="s">
        <v>5</v>
      </c>
      <c r="B9" s="28" t="s">
        <v>17</v>
      </c>
      <c r="C9" s="25" t="s">
        <v>7</v>
      </c>
      <c r="D9" s="25">
        <v>250</v>
      </c>
      <c r="E9" s="37"/>
      <c r="F9" s="38">
        <f>E9*D9</f>
        <v>0</v>
      </c>
      <c r="H9" s="40"/>
      <c r="I9" s="1"/>
      <c r="J9" s="1"/>
    </row>
    <row r="10" spans="1:10" ht="102">
      <c r="A10" s="22" t="s">
        <v>29</v>
      </c>
      <c r="B10" s="28" t="s">
        <v>18</v>
      </c>
      <c r="C10" s="25" t="s">
        <v>7</v>
      </c>
      <c r="D10" s="25">
        <v>200</v>
      </c>
      <c r="E10" s="37"/>
      <c r="F10" s="38">
        <f t="shared" ref="F10:F30" si="0">E10*D10</f>
        <v>0</v>
      </c>
      <c r="H10" s="40"/>
      <c r="I10" s="1"/>
      <c r="J10" s="1"/>
    </row>
    <row r="11" spans="1:10" ht="102">
      <c r="A11" s="22" t="s">
        <v>30</v>
      </c>
      <c r="B11" s="28" t="s">
        <v>19</v>
      </c>
      <c r="C11" s="25" t="s">
        <v>7</v>
      </c>
      <c r="D11" s="25">
        <v>320</v>
      </c>
      <c r="E11" s="37"/>
      <c r="F11" s="38">
        <f t="shared" si="0"/>
        <v>0</v>
      </c>
      <c r="H11" s="40"/>
      <c r="I11" s="1"/>
      <c r="J11" s="1"/>
    </row>
    <row r="12" spans="1:10" ht="102">
      <c r="A12" s="22" t="s">
        <v>31</v>
      </c>
      <c r="B12" s="28" t="s">
        <v>20</v>
      </c>
      <c r="C12" s="25" t="s">
        <v>7</v>
      </c>
      <c r="D12" s="25">
        <v>300</v>
      </c>
      <c r="E12" s="37"/>
      <c r="F12" s="38">
        <f t="shared" si="0"/>
        <v>0</v>
      </c>
      <c r="H12" s="40"/>
      <c r="I12" s="1"/>
      <c r="J12" s="1"/>
    </row>
    <row r="13" spans="1:10" ht="102">
      <c r="A13" s="22" t="s">
        <v>32</v>
      </c>
      <c r="B13" s="28" t="s">
        <v>21</v>
      </c>
      <c r="C13" s="25" t="s">
        <v>7</v>
      </c>
      <c r="D13" s="25">
        <v>200</v>
      </c>
      <c r="E13" s="37"/>
      <c r="F13" s="38">
        <f t="shared" si="0"/>
        <v>0</v>
      </c>
      <c r="H13" s="40"/>
      <c r="I13" s="1"/>
      <c r="J13" s="1"/>
    </row>
    <row r="14" spans="1:10" ht="102">
      <c r="A14" s="22" t="s">
        <v>33</v>
      </c>
      <c r="B14" s="28" t="s">
        <v>22</v>
      </c>
      <c r="C14" s="25" t="s">
        <v>7</v>
      </c>
      <c r="D14" s="25">
        <v>300</v>
      </c>
      <c r="E14" s="37"/>
      <c r="F14" s="38">
        <f t="shared" si="0"/>
        <v>0</v>
      </c>
      <c r="H14" s="40"/>
      <c r="I14" s="1"/>
      <c r="J14" s="1"/>
    </row>
    <row r="15" spans="1:10">
      <c r="A15" s="22">
        <v>2</v>
      </c>
      <c r="B15" s="23" t="s">
        <v>16</v>
      </c>
      <c r="C15" s="24"/>
      <c r="D15" s="25"/>
      <c r="E15" s="37"/>
      <c r="F15" s="38"/>
      <c r="H15" s="40"/>
      <c r="I15" s="1"/>
      <c r="J15" s="1"/>
    </row>
    <row r="16" spans="1:10" ht="114.75">
      <c r="A16" s="29" t="s">
        <v>11</v>
      </c>
      <c r="B16" s="28" t="s">
        <v>24</v>
      </c>
      <c r="C16" s="30" t="s">
        <v>6</v>
      </c>
      <c r="D16" s="30">
        <v>4500</v>
      </c>
      <c r="E16" s="37"/>
      <c r="F16" s="38">
        <f t="shared" si="0"/>
        <v>0</v>
      </c>
      <c r="H16" s="40"/>
      <c r="I16" s="1"/>
      <c r="J16" s="1"/>
    </row>
    <row r="17" spans="1:10" ht="127.5">
      <c r="A17" s="29" t="s">
        <v>12</v>
      </c>
      <c r="B17" s="28" t="s">
        <v>25</v>
      </c>
      <c r="C17" s="30" t="s">
        <v>6</v>
      </c>
      <c r="D17" s="30">
        <v>1000</v>
      </c>
      <c r="E17" s="37"/>
      <c r="F17" s="38">
        <f t="shared" si="0"/>
        <v>0</v>
      </c>
      <c r="H17" s="40"/>
      <c r="I17" s="1"/>
      <c r="J17" s="1"/>
    </row>
    <row r="18" spans="1:10" ht="127.5">
      <c r="A18" s="29" t="s">
        <v>34</v>
      </c>
      <c r="B18" s="28" t="s">
        <v>26</v>
      </c>
      <c r="C18" s="30" t="s">
        <v>6</v>
      </c>
      <c r="D18" s="30">
        <v>1700</v>
      </c>
      <c r="E18" s="37"/>
      <c r="F18" s="38">
        <f t="shared" si="0"/>
        <v>0</v>
      </c>
      <c r="H18" s="40"/>
      <c r="I18" s="1"/>
      <c r="J18" s="1"/>
    </row>
    <row r="19" spans="1:10" ht="114.75">
      <c r="A19" s="29" t="s">
        <v>35</v>
      </c>
      <c r="B19" s="28" t="s">
        <v>27</v>
      </c>
      <c r="C19" s="30" t="s">
        <v>6</v>
      </c>
      <c r="D19" s="30">
        <v>2000</v>
      </c>
      <c r="E19" s="37"/>
      <c r="F19" s="38">
        <f t="shared" si="0"/>
        <v>0</v>
      </c>
      <c r="H19" s="40"/>
      <c r="I19" s="1"/>
      <c r="J19" s="1"/>
    </row>
    <row r="20" spans="1:10" ht="114.75">
      <c r="A20" s="29" t="s">
        <v>36</v>
      </c>
      <c r="B20" s="28" t="s">
        <v>23</v>
      </c>
      <c r="C20" s="30" t="s">
        <v>6</v>
      </c>
      <c r="D20" s="30">
        <v>500</v>
      </c>
      <c r="E20" s="37"/>
      <c r="F20" s="38">
        <f t="shared" si="0"/>
        <v>0</v>
      </c>
      <c r="H20" s="40"/>
      <c r="I20" s="1"/>
      <c r="J20" s="1"/>
    </row>
    <row r="21" spans="1:10" ht="127.5">
      <c r="A21" s="29" t="s">
        <v>37</v>
      </c>
      <c r="B21" s="28" t="s">
        <v>28</v>
      </c>
      <c r="C21" s="30" t="s">
        <v>6</v>
      </c>
      <c r="D21" s="30">
        <v>600</v>
      </c>
      <c r="E21" s="37"/>
      <c r="F21" s="38">
        <f t="shared" si="0"/>
        <v>0</v>
      </c>
      <c r="H21" s="40"/>
      <c r="I21" s="1"/>
      <c r="J21" s="1"/>
    </row>
    <row r="22" spans="1:10">
      <c r="A22" s="29">
        <v>3</v>
      </c>
      <c r="B22" s="23" t="s">
        <v>41</v>
      </c>
      <c r="C22" s="30"/>
      <c r="D22" s="30"/>
      <c r="E22" s="37"/>
      <c r="F22" s="38"/>
      <c r="H22" s="40"/>
      <c r="I22" s="1"/>
      <c r="J22" s="1"/>
    </row>
    <row r="23" spans="1:10" ht="140.25">
      <c r="A23" s="29" t="s">
        <v>38</v>
      </c>
      <c r="B23" s="28" t="s">
        <v>44</v>
      </c>
      <c r="C23" s="30" t="s">
        <v>6</v>
      </c>
      <c r="D23" s="30">
        <v>1500</v>
      </c>
      <c r="E23" s="37"/>
      <c r="F23" s="38">
        <f t="shared" si="0"/>
        <v>0</v>
      </c>
      <c r="H23" s="40"/>
      <c r="I23" s="1"/>
      <c r="J23" s="1"/>
    </row>
    <row r="24" spans="1:10" ht="114.75">
      <c r="A24" s="29" t="s">
        <v>48</v>
      </c>
      <c r="B24" s="28" t="s">
        <v>49</v>
      </c>
      <c r="C24" s="30" t="s">
        <v>6</v>
      </c>
      <c r="D24" s="30">
        <v>1000</v>
      </c>
      <c r="E24" s="37"/>
      <c r="F24" s="38">
        <f t="shared" si="0"/>
        <v>0</v>
      </c>
      <c r="H24" s="40"/>
      <c r="I24" s="1"/>
      <c r="J24" s="1"/>
    </row>
    <row r="25" spans="1:10" ht="153">
      <c r="A25" s="29" t="s">
        <v>50</v>
      </c>
      <c r="B25" s="28" t="s">
        <v>51</v>
      </c>
      <c r="C25" s="30" t="s">
        <v>6</v>
      </c>
      <c r="D25" s="30">
        <v>150</v>
      </c>
      <c r="E25" s="37"/>
      <c r="F25" s="38">
        <f t="shared" si="0"/>
        <v>0</v>
      </c>
      <c r="H25" s="40"/>
      <c r="I25" s="1"/>
      <c r="J25" s="1"/>
    </row>
    <row r="26" spans="1:10">
      <c r="A26" s="29">
        <v>4</v>
      </c>
      <c r="B26" s="23" t="s">
        <v>39</v>
      </c>
      <c r="C26" s="30"/>
      <c r="D26" s="30"/>
      <c r="E26" s="37"/>
      <c r="F26" s="38"/>
      <c r="H26" s="40"/>
      <c r="I26" s="1"/>
      <c r="J26" s="1"/>
    </row>
    <row r="27" spans="1:10" ht="114.75">
      <c r="A27" s="29" t="s">
        <v>40</v>
      </c>
      <c r="B27" s="28" t="s">
        <v>43</v>
      </c>
      <c r="C27" s="30" t="s">
        <v>8</v>
      </c>
      <c r="D27" s="30">
        <v>20</v>
      </c>
      <c r="E27" s="37"/>
      <c r="F27" s="38">
        <f t="shared" si="0"/>
        <v>0</v>
      </c>
      <c r="H27" s="40"/>
      <c r="I27" s="1"/>
      <c r="J27" s="1"/>
    </row>
    <row r="28" spans="1:10" ht="114.75">
      <c r="A28" s="29" t="s">
        <v>45</v>
      </c>
      <c r="B28" s="28" t="s">
        <v>46</v>
      </c>
      <c r="C28" s="30" t="s">
        <v>8</v>
      </c>
      <c r="D28" s="30">
        <v>50</v>
      </c>
      <c r="E28" s="37"/>
      <c r="F28" s="38">
        <f t="shared" si="0"/>
        <v>0</v>
      </c>
      <c r="H28" s="40"/>
      <c r="I28" s="1"/>
      <c r="J28" s="1"/>
    </row>
    <row r="29" spans="1:10">
      <c r="A29" s="33">
        <v>5</v>
      </c>
      <c r="B29" s="23" t="s">
        <v>10</v>
      </c>
      <c r="C29" s="30"/>
      <c r="D29" s="30"/>
      <c r="E29" s="37"/>
      <c r="F29" s="38"/>
      <c r="H29" s="40"/>
      <c r="I29" s="1"/>
      <c r="J29" s="1"/>
    </row>
    <row r="30" spans="1:10" ht="51">
      <c r="A30" s="36" t="s">
        <v>42</v>
      </c>
      <c r="B30" s="39" t="s">
        <v>47</v>
      </c>
      <c r="C30" s="30" t="s">
        <v>14</v>
      </c>
      <c r="D30" s="30">
        <v>1</v>
      </c>
      <c r="E30" s="37"/>
      <c r="F30" s="38">
        <f t="shared" si="0"/>
        <v>0</v>
      </c>
      <c r="G30" s="11"/>
      <c r="H30" s="40"/>
      <c r="I30" s="1"/>
      <c r="J30" s="1"/>
    </row>
    <row r="31" spans="1:10">
      <c r="A31" s="34"/>
      <c r="B31" s="28"/>
      <c r="C31" s="30"/>
      <c r="D31" s="30"/>
      <c r="E31" s="37"/>
      <c r="F31" s="38"/>
      <c r="H31" s="1"/>
      <c r="I31" s="1"/>
      <c r="J31" s="1"/>
    </row>
    <row r="32" spans="1:10">
      <c r="A32" s="34"/>
      <c r="B32" s="28"/>
      <c r="C32" s="30"/>
      <c r="D32" s="30"/>
      <c r="E32" s="37"/>
      <c r="F32" s="38"/>
      <c r="H32" s="1"/>
      <c r="I32" s="1"/>
      <c r="J32" s="1"/>
    </row>
    <row r="33" spans="1:10">
      <c r="A33" s="34"/>
      <c r="B33" s="35" t="s">
        <v>9</v>
      </c>
      <c r="C33" s="30"/>
      <c r="D33" s="30"/>
      <c r="E33" s="37"/>
      <c r="F33" s="38">
        <f>SUM(F9:F30)</f>
        <v>0</v>
      </c>
      <c r="H33" s="1"/>
      <c r="I33" s="41"/>
      <c r="J33" s="1"/>
    </row>
    <row r="34" spans="1:10">
      <c r="A34" s="34"/>
      <c r="B34" s="28"/>
      <c r="C34" s="30"/>
      <c r="D34" s="30"/>
      <c r="E34" s="31"/>
      <c r="F34" s="32"/>
      <c r="G34" s="11"/>
      <c r="H34" s="1"/>
      <c r="I34" s="1"/>
      <c r="J34" s="1"/>
    </row>
    <row r="35" spans="1:10" ht="13.5" thickBot="1">
      <c r="A35" s="29"/>
      <c r="B35" s="28"/>
      <c r="C35" s="30"/>
      <c r="D35" s="30"/>
      <c r="E35" s="31"/>
      <c r="F35" s="32"/>
      <c r="H35" s="1"/>
      <c r="I35" s="1"/>
      <c r="J35" s="1"/>
    </row>
    <row r="36" spans="1:10" ht="15">
      <c r="A36" s="2"/>
      <c r="B36" s="3"/>
      <c r="C36" s="4"/>
      <c r="D36" s="4"/>
      <c r="E36" s="5"/>
      <c r="F36" s="5"/>
      <c r="H36" s="1"/>
      <c r="I36" s="1"/>
      <c r="J36" s="1"/>
    </row>
  </sheetData>
  <mergeCells count="2">
    <mergeCell ref="A3:F4"/>
    <mergeCell ref="A5:F5"/>
  </mergeCells>
  <conditionalFormatting sqref="B30">
    <cfRule type="cellIs" dxfId="1" priority="4" operator="equal">
      <formula>0</formula>
    </cfRule>
  </conditionalFormatting>
  <conditionalFormatting sqref="B30">
    <cfRule type="cellIs" dxfId="0" priority="3" operator="lessThan">
      <formula>0</formula>
    </cfRule>
  </conditionalFormatting>
  <printOptions horizontalCentered="1"/>
  <pageMargins left="0.70866141732283472" right="0.70866141732283472" top="0.74803149606299213" bottom="0.19685039370078741"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dimension ref="A2:M139"/>
  <sheetViews>
    <sheetView topLeftCell="A132" workbookViewId="0">
      <selection activeCell="P158" sqref="A1:P158"/>
    </sheetView>
  </sheetViews>
  <sheetFormatPr defaultRowHeight="12.75"/>
  <cols>
    <col min="1" max="1" width="10" customWidth="1"/>
    <col min="2" max="2" width="56.140625" customWidth="1"/>
  </cols>
  <sheetData>
    <row r="2" spans="1:6" ht="15">
      <c r="A2" s="6"/>
      <c r="B2" s="12"/>
      <c r="C2" s="8"/>
      <c r="D2" s="8"/>
      <c r="E2" s="9"/>
      <c r="F2" s="9"/>
    </row>
    <row r="3" spans="1:6" ht="15">
      <c r="A3" s="6"/>
      <c r="B3" s="10"/>
      <c r="C3" s="8"/>
      <c r="D3" s="8"/>
      <c r="E3" s="9"/>
      <c r="F3" s="9"/>
    </row>
    <row r="4" spans="1:6" ht="15">
      <c r="A4" s="6"/>
      <c r="B4" s="12"/>
      <c r="C4" s="8"/>
      <c r="D4" s="8"/>
      <c r="E4" s="9"/>
      <c r="F4" s="9"/>
    </row>
    <row r="5" spans="1:6" ht="15">
      <c r="A5" s="6"/>
      <c r="B5" s="7"/>
      <c r="C5" s="8"/>
      <c r="D5" s="8"/>
      <c r="E5" s="9"/>
      <c r="F5" s="9"/>
    </row>
    <row r="6" spans="1:6" ht="15">
      <c r="A6" s="6"/>
      <c r="B6" s="7"/>
      <c r="C6" s="8"/>
      <c r="D6" s="8"/>
      <c r="E6" s="9"/>
      <c r="F6" s="9"/>
    </row>
    <row r="7" spans="1:6" ht="15">
      <c r="A7" s="6"/>
      <c r="B7" s="12"/>
      <c r="C7" s="8"/>
      <c r="D7" s="8"/>
      <c r="E7" s="9"/>
      <c r="F7" s="9"/>
    </row>
    <row r="8" spans="1:6" ht="15">
      <c r="A8" s="6"/>
      <c r="B8" s="7"/>
      <c r="C8" s="8"/>
      <c r="D8" s="8"/>
      <c r="E8" s="9"/>
      <c r="F8" s="9"/>
    </row>
    <row r="9" spans="1:6" ht="15">
      <c r="A9" s="6"/>
      <c r="B9" s="12"/>
      <c r="C9" s="8"/>
      <c r="D9" s="8"/>
      <c r="E9" s="9"/>
      <c r="F9" s="9"/>
    </row>
    <row r="10" spans="1:6" ht="15">
      <c r="A10" s="6"/>
      <c r="B10" s="7"/>
      <c r="C10" s="8"/>
      <c r="D10" s="8"/>
      <c r="E10" s="9"/>
      <c r="F10" s="9"/>
    </row>
    <row r="11" spans="1:6" ht="15">
      <c r="A11" s="6"/>
      <c r="B11" s="7"/>
      <c r="C11" s="8"/>
      <c r="D11" s="8"/>
      <c r="E11" s="9"/>
      <c r="F11" s="9"/>
    </row>
    <row r="12" spans="1:6" ht="15">
      <c r="A12" s="6"/>
      <c r="B12" s="12"/>
      <c r="C12" s="8"/>
      <c r="D12" s="8"/>
      <c r="E12" s="9"/>
      <c r="F12" s="9"/>
    </row>
    <row r="13" spans="1:6" ht="15">
      <c r="A13" s="6"/>
      <c r="B13" s="7"/>
      <c r="C13" s="8"/>
      <c r="D13" s="8"/>
      <c r="E13" s="9"/>
      <c r="F13" s="9"/>
    </row>
    <row r="14" spans="1:6" ht="15">
      <c r="A14" s="6"/>
      <c r="B14" s="7"/>
      <c r="C14" s="8"/>
      <c r="D14" s="8"/>
      <c r="E14" s="9"/>
      <c r="F14" s="9"/>
    </row>
    <row r="15" spans="1:6" ht="15">
      <c r="A15" s="6"/>
      <c r="B15" s="12"/>
      <c r="C15" s="8"/>
      <c r="D15" s="8"/>
      <c r="E15" s="9"/>
      <c r="F15" s="9"/>
    </row>
    <row r="16" spans="1:6" ht="15">
      <c r="A16" s="6"/>
      <c r="B16" s="7"/>
      <c r="C16" s="8"/>
      <c r="D16" s="8"/>
      <c r="E16" s="9"/>
      <c r="F16" s="9"/>
    </row>
    <row r="17" spans="1:6" ht="15">
      <c r="A17" s="6"/>
      <c r="B17" s="12"/>
      <c r="C17" s="8"/>
      <c r="D17" s="8"/>
      <c r="E17" s="9"/>
      <c r="F17" s="9"/>
    </row>
    <row r="18" spans="1:6" ht="15">
      <c r="A18" s="6"/>
      <c r="B18" s="7"/>
      <c r="C18" s="8"/>
      <c r="D18" s="8"/>
      <c r="E18" s="9"/>
      <c r="F18" s="9"/>
    </row>
    <row r="19" spans="1:6" ht="15">
      <c r="A19" s="6"/>
      <c r="B19" s="12"/>
      <c r="C19" s="8"/>
      <c r="D19" s="8"/>
      <c r="E19" s="9"/>
      <c r="F19" s="9"/>
    </row>
    <row r="20" spans="1:6" ht="15">
      <c r="A20" s="6"/>
      <c r="B20" s="12"/>
      <c r="C20" s="8"/>
      <c r="D20" s="8"/>
      <c r="E20" s="9"/>
      <c r="F20" s="9"/>
    </row>
    <row r="21" spans="1:6" ht="15">
      <c r="A21" s="6"/>
      <c r="B21" s="12"/>
      <c r="C21" s="8"/>
      <c r="D21" s="8"/>
      <c r="E21" s="9"/>
      <c r="F21" s="9"/>
    </row>
    <row r="22" spans="1:6" ht="15">
      <c r="A22" s="6"/>
      <c r="B22" s="12"/>
      <c r="C22" s="8"/>
      <c r="D22" s="8"/>
      <c r="E22" s="9"/>
      <c r="F22" s="9"/>
    </row>
    <row r="23" spans="1:6" ht="15">
      <c r="A23" s="6"/>
      <c r="B23" s="12"/>
      <c r="C23" s="8"/>
      <c r="D23" s="8"/>
      <c r="E23" s="9"/>
      <c r="F23" s="9"/>
    </row>
    <row r="24" spans="1:6" ht="15">
      <c r="A24" s="6"/>
      <c r="B24" s="7"/>
      <c r="C24" s="8"/>
      <c r="D24" s="8"/>
      <c r="E24" s="9"/>
      <c r="F24" s="9"/>
    </row>
    <row r="25" spans="1:6" ht="15">
      <c r="A25" s="6"/>
      <c r="B25" s="7"/>
      <c r="C25" s="8"/>
      <c r="D25" s="8"/>
      <c r="E25" s="9"/>
      <c r="F25" s="9"/>
    </row>
    <row r="26" spans="1:6" ht="15">
      <c r="A26" s="6"/>
      <c r="B26" s="7"/>
      <c r="C26" s="8"/>
      <c r="D26" s="8"/>
      <c r="E26" s="9"/>
      <c r="F26" s="9"/>
    </row>
    <row r="27" spans="1:6" ht="15">
      <c r="A27" s="6"/>
      <c r="B27" s="10"/>
      <c r="C27" s="8"/>
      <c r="D27" s="8"/>
      <c r="E27" s="9"/>
      <c r="F27" s="9"/>
    </row>
    <row r="28" spans="1:6" ht="15">
      <c r="A28" s="6"/>
      <c r="B28" s="6"/>
      <c r="C28" s="8"/>
      <c r="D28" s="8"/>
      <c r="E28" s="9"/>
      <c r="F28" s="9"/>
    </row>
    <row r="30" spans="1:6" ht="15">
      <c r="D30" s="13"/>
    </row>
    <row r="31" spans="1:6" ht="15">
      <c r="D31" s="13"/>
    </row>
    <row r="33" spans="2:4" ht="15">
      <c r="D33" s="13"/>
    </row>
    <row r="34" spans="2:4" ht="15">
      <c r="D34" s="13"/>
    </row>
    <row r="35" spans="2:4" ht="15">
      <c r="D35" s="13"/>
    </row>
    <row r="38" spans="2:4" ht="15">
      <c r="B38" s="7"/>
    </row>
    <row r="39" spans="2:4" ht="15">
      <c r="B39" s="7"/>
    </row>
    <row r="40" spans="2:4" ht="15">
      <c r="B40" s="10"/>
    </row>
    <row r="48" spans="2:4" ht="15">
      <c r="D48" s="13"/>
    </row>
    <row r="53" spans="2:2" ht="15">
      <c r="B53" s="7"/>
    </row>
    <row r="65" spans="2:2">
      <c r="B65" s="14"/>
    </row>
    <row r="69" spans="2:2">
      <c r="B69" s="14"/>
    </row>
    <row r="82" spans="2:2" ht="15">
      <c r="B82" s="7"/>
    </row>
    <row r="94" spans="2:2">
      <c r="B94" s="15"/>
    </row>
    <row r="101" spans="2:2" ht="15">
      <c r="B101" s="7"/>
    </row>
    <row r="112" spans="2:2" ht="15">
      <c r="B112" s="7"/>
    </row>
    <row r="127" spans="2:13">
      <c r="B127" s="14"/>
    </row>
    <row r="128" spans="2:13">
      <c r="M128" s="16"/>
    </row>
    <row r="132" spans="7:12">
      <c r="L132" s="16"/>
    </row>
    <row r="138" spans="7:12">
      <c r="G138" s="42"/>
      <c r="H138" s="42"/>
      <c r="I138" s="42"/>
    </row>
    <row r="139" spans="7:12">
      <c r="G139" s="42"/>
      <c r="H139" s="42"/>
      <c r="I139" s="42"/>
    </row>
  </sheetData>
  <mergeCells count="3">
    <mergeCell ref="H138:H139"/>
    <mergeCell ref="G138:G139"/>
    <mergeCell ref="I138:I1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2</vt:i4>
      </vt:variant>
    </vt:vector>
  </HeadingPairs>
  <TitlesOfParts>
    <vt:vector size="4" baseType="lpstr">
      <vt:lpstr>Folha1</vt:lpstr>
      <vt:lpstr>Folha2</vt:lpstr>
      <vt:lpstr>Folha1!Área_de_Impressão</vt:lpstr>
      <vt:lpstr>Folha1!Títulos_de_Impressão</vt:lpstr>
    </vt:vector>
  </TitlesOfParts>
  <Company>Câmara Municipal de Leiria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Folha Tipo de Medição</dc:title>
  <dc:creator>psousa</dc:creator>
  <dc:description>Grupo de Trabalho do SGQ para o Departamento de Obras Municipais.</dc:description>
  <cp:lastModifiedBy>helia</cp:lastModifiedBy>
  <cp:lastPrinted>2016-02-15T09:29:45Z</cp:lastPrinted>
  <dcterms:created xsi:type="dcterms:W3CDTF">1998-07-16T10:40:03Z</dcterms:created>
  <dcterms:modified xsi:type="dcterms:W3CDTF">2020-09-25T20:24:02Z</dcterms:modified>
</cp:coreProperties>
</file>