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0" windowWidth="16380" windowHeight="7890"/>
  </bookViews>
  <sheets>
    <sheet name="Mapa Final_2 fase" sheetId="3" r:id="rId1"/>
    <sheet name="Unidades" sheetId="2" r:id="rId2"/>
  </sheets>
  <definedNames>
    <definedName name="_xlnm.Print_Area" localSheetId="0">'Mapa Final_2 fase'!$A$1:$F$55</definedName>
    <definedName name="Valores_admissiveis" localSheetId="0">'Mapa Final_2 fase'!#REF!</definedName>
    <definedName name="Valores_admissiveis">#REF!</definedName>
  </definedNames>
  <calcPr calcId="144525"/>
</workbook>
</file>

<file path=xl/calcChain.xml><?xml version="1.0" encoding="utf-8"?>
<calcChain xmlns="http://schemas.openxmlformats.org/spreadsheetml/2006/main">
  <c r="F54" i="3" l="1"/>
  <c r="F53" i="3"/>
  <c r="F52" i="3"/>
  <c r="F50" i="3"/>
  <c r="F49" i="3"/>
  <c r="F48" i="3"/>
  <c r="F47" i="3"/>
  <c r="F46" i="3"/>
  <c r="F44" i="3"/>
  <c r="F43" i="3"/>
  <c r="F42" i="3"/>
  <c r="F41" i="3"/>
  <c r="F40" i="3"/>
  <c r="F39" i="3"/>
  <c r="F38" i="3"/>
  <c r="F36" i="3"/>
  <c r="F35" i="3"/>
  <c r="F33" i="3"/>
  <c r="F26" i="3"/>
  <c r="F32" i="3"/>
  <c r="F34" i="3"/>
  <c r="F29" i="3"/>
  <c r="F31" i="3"/>
  <c r="F30" i="3"/>
  <c r="F24" i="3"/>
  <c r="F21" i="3"/>
  <c r="F20" i="3"/>
  <c r="F19" i="3"/>
  <c r="F18" i="3"/>
  <c r="F15" i="3"/>
  <c r="F8" i="3" l="1"/>
  <c r="F11" i="3"/>
  <c r="F12" i="3"/>
  <c r="F13" i="3"/>
  <c r="F14" i="3"/>
  <c r="F16" i="3"/>
  <c r="F10" i="3"/>
  <c r="F28" i="3" l="1"/>
  <c r="F27" i="3"/>
  <c r="F23" i="3"/>
  <c r="F22" i="3"/>
</calcChain>
</file>

<file path=xl/sharedStrings.xml><?xml version="1.0" encoding="utf-8"?>
<sst xmlns="http://schemas.openxmlformats.org/spreadsheetml/2006/main" count="184" uniqueCount="144">
  <si>
    <t>Capítulo/Artigo</t>
  </si>
  <si>
    <t>Designação</t>
  </si>
  <si>
    <t>Qtd.</t>
  </si>
  <si>
    <t>Un.</t>
  </si>
  <si>
    <t>PU</t>
  </si>
  <si>
    <t>Total</t>
  </si>
  <si>
    <t>M2</t>
  </si>
  <si>
    <t>M3</t>
  </si>
  <si>
    <t>MTL</t>
  </si>
  <si>
    <t>UN</t>
  </si>
  <si>
    <t>VG</t>
  </si>
  <si>
    <t>Unidades</t>
  </si>
  <si>
    <t>TON</t>
  </si>
  <si>
    <t>TONELADA</t>
  </si>
  <si>
    <t>METRO CUBICO</t>
  </si>
  <si>
    <t>METRO QUADRADO</t>
  </si>
  <si>
    <t>METRO LINEAR</t>
  </si>
  <si>
    <t>UNIDADE</t>
  </si>
  <si>
    <t>LT</t>
  </si>
  <si>
    <t>LITRO</t>
  </si>
  <si>
    <t>KG</t>
  </si>
  <si>
    <t>KILOGRAMA</t>
  </si>
  <si>
    <t>HR</t>
  </si>
  <si>
    <t>HORA</t>
  </si>
  <si>
    <t>MT</t>
  </si>
  <si>
    <t>METRO</t>
  </si>
  <si>
    <t>CONJ</t>
  </si>
  <si>
    <t>CONJUNTO</t>
  </si>
  <si>
    <t>VALOR GLOBAL</t>
  </si>
  <si>
    <t>ML</t>
  </si>
  <si>
    <t>M</t>
  </si>
  <si>
    <t>U</t>
  </si>
  <si>
    <t>GR</t>
  </si>
  <si>
    <t>GRAMA</t>
  </si>
  <si>
    <t>MIN</t>
  </si>
  <si>
    <t>MINUTO</t>
  </si>
  <si>
    <t>MÊS</t>
  </si>
  <si>
    <t>DIA</t>
  </si>
  <si>
    <t>CJ</t>
  </si>
  <si>
    <t>CONJUTO</t>
  </si>
  <si>
    <t>1</t>
  </si>
  <si>
    <t>2</t>
  </si>
  <si>
    <t>1.1</t>
  </si>
  <si>
    <t>2.1</t>
  </si>
  <si>
    <t>2.2</t>
  </si>
  <si>
    <t>Estaleiro</t>
  </si>
  <si>
    <t>Un</t>
  </si>
  <si>
    <t>ml</t>
  </si>
  <si>
    <t>Montagem, construção, manutenção, desmontagem e demolição do estaleiro e instalações provisórias e implementação do Plano de Prevenção e Gestão de Resíduos. E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</si>
  <si>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Vg</t>
  </si>
  <si>
    <t>4</t>
  </si>
  <si>
    <t>4.1</t>
  </si>
  <si>
    <t>4.2</t>
  </si>
  <si>
    <t>4.3</t>
  </si>
  <si>
    <t>4.4</t>
  </si>
  <si>
    <t>4.5</t>
  </si>
  <si>
    <t>4.6</t>
  </si>
  <si>
    <t>ZONA DE LAVAGEM DE ANIMAIS</t>
  </si>
  <si>
    <t>m2</t>
  </si>
  <si>
    <t>2.3</t>
  </si>
  <si>
    <t>2.4</t>
  </si>
  <si>
    <t>2.5</t>
  </si>
  <si>
    <t>2.6</t>
  </si>
  <si>
    <t>2.7</t>
  </si>
  <si>
    <t>ZONA DO CANIL</t>
  </si>
  <si>
    <t>3</t>
  </si>
  <si>
    <t>Limpeza do terreno existente e abertura de caixa, incluindo transporte a vazadouro autorizado de todos os lixos produzidos.</t>
  </si>
  <si>
    <t>Fornecimento e aplicação de betão ligeiramente armado na execução de base, do canil (acrescento), incluindo sub-base em tout-venant, caleiras, pendentes e tubos de esgoto.</t>
  </si>
  <si>
    <t>3.1</t>
  </si>
  <si>
    <t>Execução de alvenaria em blocos de cimento, com 0,70m de altura, na formação dos canis, incluindo emboço e reboco em ambas as faces  e todos os materiais e trabalhos necessários.</t>
  </si>
  <si>
    <t>un</t>
  </si>
  <si>
    <t>vg</t>
  </si>
  <si>
    <t>ZONA DO GATIL</t>
  </si>
  <si>
    <t>Fornecimento e aplicação de porta de entrada de caixilharia em alumínio lacado a branco, inclundo remoção da existente.</t>
  </si>
  <si>
    <t>Fornecimento e aplicação de porta de entrada de caixilharia em alumínio lacado a branco, 09x2,00m, incluindo todos os materiais e trabalhos necessários.</t>
  </si>
  <si>
    <t>Fornecimento e aplicação de janela de caixilharia em alumínio lacado a branco, de correr, 1,50x1,00m, incluindo todos os materiais e trabalhos necessários.</t>
  </si>
  <si>
    <t>Fornecimento e aplicação de divisórias, em fenólico, com 1,00x1,10x1,00m, e 2,00x1,10 nas divisórias horizontais e verticais dos gatis, incluindo todos os acessórios, maetriais e trabalhos para a sua aplicação.</t>
  </si>
  <si>
    <t>3.2</t>
  </si>
  <si>
    <t>3.3</t>
  </si>
  <si>
    <t>3.4</t>
  </si>
  <si>
    <t>3.5</t>
  </si>
  <si>
    <t>3.7</t>
  </si>
  <si>
    <t>3.8</t>
  </si>
  <si>
    <t>4.7</t>
  </si>
  <si>
    <t>4.8</t>
  </si>
  <si>
    <t>Fornecimento e aplicação de aro e porta de abrir em estrutura de inox e rede, incluindo todos os remates.</t>
  </si>
  <si>
    <t>4.9</t>
  </si>
  <si>
    <t>Fornecimento e assentamento de lavatório na zona de circulação, com fixação à parede incluindo Torneira misturadora para lavatório com acabamento cromado, Sifão de garrafa com válvula, acabamento cromado, à vista, fixações, ferragens completas, acessórios, válvulas, vedantes, ligações, todos os trabalhos e materiais necessários.</t>
  </si>
  <si>
    <t>Fornecimento e aplicação de torneira, junto ao lavatório na circulação do gatil, incluindo todas as ligações existentes.</t>
  </si>
  <si>
    <t>4.10</t>
  </si>
  <si>
    <t>5</t>
  </si>
  <si>
    <t>ESCRITÓRIO E CONSULTÓRIO</t>
  </si>
  <si>
    <t>Fornecimento e assentamento de pavimento flutuante do tipo clique, incluindo todos os remates, no escritório.</t>
  </si>
  <si>
    <t>5.1</t>
  </si>
  <si>
    <t>Fornecimento e aplicação de teto em placas de OSB, incluindo isolamento do teto em roofmate e todos os materiais e trabalhos necessários.</t>
  </si>
  <si>
    <t>Fornecimento e aplicação de base de duche com frontal e divisória lateral em fenólico.</t>
  </si>
  <si>
    <t>Fornecimento e aplicação de porta de correr para a direita, no W.C., incluindo calha do lado do escritório, aro, guarnições e todas as ferragens necessárias.</t>
  </si>
  <si>
    <t>Fornecimento e aplicação de pia na primeira sala do consultório, incluindo todos os acessórios necessários.</t>
  </si>
  <si>
    <t>Fornecimento e aplicação de termoacumulador, com capacidade de 100l, incluindo todos os acessórios, fixações e materiais para a sua boa instalção.</t>
  </si>
  <si>
    <t>5.2</t>
  </si>
  <si>
    <t>5.3</t>
  </si>
  <si>
    <t>5.4</t>
  </si>
  <si>
    <t>5.5</t>
  </si>
  <si>
    <t>5.6</t>
  </si>
  <si>
    <t>5.7</t>
  </si>
  <si>
    <t>6</t>
  </si>
  <si>
    <t>ZONA EXTERIOR</t>
  </si>
  <si>
    <t>6.1</t>
  </si>
  <si>
    <t>Fornecimento e aplicação de viroc, com 2,5x2,5m de 19mm de espessura, na lateral do escritório, todos os materiais e trabalhos necessários.</t>
  </si>
  <si>
    <t>Assentamento de lajetas em frente ao escritório,  e eventual fornecimento (incluindo todos os trabalhos.</t>
  </si>
  <si>
    <t>Fornecimento e aplicação de rede de cor verde, na execução de vedação exterior, aproveitando a gaiola com 3,00m e o portão existente na vedação lateral.</t>
  </si>
  <si>
    <t>6.2</t>
  </si>
  <si>
    <t>6.3</t>
  </si>
  <si>
    <t>6.4</t>
  </si>
  <si>
    <t>6.5</t>
  </si>
  <si>
    <t>7</t>
  </si>
  <si>
    <t>DIVERSOS</t>
  </si>
  <si>
    <t>Alteração da localização da gaiola (pombal), de acordo com as peças desenhadas, incluindo execução de sapata em betão ligeiramente armado, incluindo ralo de limpeza e respetiva ligação, bem como todos os materiais e trabalhos necessários.</t>
  </si>
  <si>
    <t>Execução de toda a iluminação necessária, quer nos locais novos (canil e gatil) quer nos existentes, reforçando a iluminação, incluindo todos os materiais e acessórios necessários.</t>
  </si>
  <si>
    <t>Execução de toda a canalização necessária, quer nos locais novos (canil existente, canil novo e gatil) , reforçando ou alterando para outro local, incluindo ligações ao esgoto existente, todos os materiais e acessórios necessários.</t>
  </si>
  <si>
    <t>Execução de pintura em todas as zonas alteradas, incluindo todos os trabalhos.</t>
  </si>
  <si>
    <t>7.1</t>
  </si>
  <si>
    <t>7.2</t>
  </si>
  <si>
    <t>7.3</t>
  </si>
  <si>
    <t>T-70/2018-Trabalhos de reparação, adpatação e construção de gatil do Centro de Recolha Oficial de Leiria</t>
  </si>
  <si>
    <t>Execução, fornecimento e aplicação de pavimento cerâmico anti-derrapante, na zona de lavagem dos animais, incluindo betonilhas de regularização, colas, betumes, rodapés e todos os remates.</t>
  </si>
  <si>
    <t>Execução, fornecimento e aplicação de termoclear por cima das paredes de blocos até à cobertura (aproximadamente 1 m), incluindo caixilhos em estrutura metálica, fixação e todos os trabalhos e materiais necessários para a sua boa execução.</t>
  </si>
  <si>
    <t>Aplicação de base de duche, incluindo o seu fornecimento, execução de parede em alvenaria revestida a azulejo com altura média de 40cm, para dar banho aos animais, ligação de ponto de água e todos os trabalhos e materiais necessários.</t>
  </si>
  <si>
    <t>Aplicação e fornecimento de portão, na zona da câmara de congelação, com rede à cor verde, com 2,00x1,97m, semelhante aos existentes.</t>
  </si>
  <si>
    <t>Aplicação e fornecimento de porta com 0,90 x2,00m, na zona de canil, com rede à cor verde, com 1,45x2,00m, semelhante aos existentes.</t>
  </si>
  <si>
    <t>Execução de alvenaria, incluindo emboço, reboco e pintura, e desmontagem da vedação existente na parede parede lateral do canil junto, à câmara de congelação e todos os materiais e trabalhos necessários.</t>
  </si>
  <si>
    <t>Execução de limpeza do terreno existente e abertura de caixa, incluindo transporte a vazadouro autorizado de todos os lixos produzidos.</t>
  </si>
  <si>
    <t>Execução, fornecimento e assentamento de alvenaria  simples em paredes exteriores, com um pano de alvenaria de tijolo furado c/ 30x20x20cm, assente com argamassa de cimento e areia ao traço 1:4, incluindo travamento dos panos exteriores aos interiores por intermédio de elementos em arame zincado, lintéis de travamento, incluindo fundação, todos os materiais e trabalhos necessários para uma boa execução.</t>
  </si>
  <si>
    <t>Aplicação de rede de separação entre canis, incluindo o seu fornecimento, de portas e todas as ferragens.</t>
  </si>
  <si>
    <t>Execução de alvenaria em blocos em cimento, incluindo juntas, linteis e todos os trabalhos no acrecento do muro na zona dos novos canis.</t>
  </si>
  <si>
    <t>Execução do revestimento de pavimento cerâmico anti-derrapante, 60x60, cor a definir em obra,com juntas alinhadas e refechadas com produto hidrofugo, incluindo fornecimento, betonilha de regularização com argamassa de cimento e areia, argamassa ou cola de assentamento, impermeabilização, cortes, remates, betumagem de juntas, execução de pendentes, todos os trabalhos, materiais e acessórios necessários, no novo canil e nos existentes.</t>
  </si>
  <si>
    <t>Aplicação de cobertura em chapa sandwuich, incluindo o seu fornecimento, bem como o da estrutura de apoio e todos os trabalhos necessários.</t>
  </si>
  <si>
    <t>Aplicação de betão ligeiramente armado na execução de base, incluindo sub-base em tout-venant, caleiras, pendentes e tubos de esgoto.</t>
  </si>
  <si>
    <t>Execução de alvenaria  simples em paredes exteriores, com um pano de alvenaria de tijolo furado c/ 30x20x20cm, assente com argamassa de cimento e areia ao traço 1:4, incluindo travamento dos panos exteriores aos interiores por intermédio de elementos em arame zincado, lintéis de travamento, incluindo todos os materiais e trabalhos necessários para uma boa execução.</t>
  </si>
  <si>
    <t>Execução do revestimento de pavimento cerâmico anti-derrapante, 60x60, cor a definir em obra,com juntas alinhadas e refechadas com produto hidrofugo, incluindo fornecimento betonilha de regularização com argamassa de cimento e areia, argamassa ou cola de assentamento, impermeabilização, cortes, remates, betumagem de juntas, execução de pendentes, todos os trabalhos, materiais e acessórios necessários, no novo canil e nos existentes.</t>
  </si>
  <si>
    <t>Fornecimento e aplicação de lancil guia, na delimitação do telheiro a implementar, incluindo fundação, todos os materiais e trabalhos necessários.</t>
  </si>
  <si>
    <t>Aplicação de cobertura em chapa sandwuich, incluindo o seu fornecimento, bem como o da estrutura de apoio, remoção da existente e todos os trabalhos necessários.</t>
  </si>
  <si>
    <t>ANEXO III</t>
  </si>
  <si>
    <t>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</si>
</sst>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&quot; €&quot;"/>
    <numFmt numFmtId="166" formatCode="#,##0.00\ &quot;€&quot;"/>
  </numFmts>
  <fonts count="17" x14ac:knownFonts="1">
    <font>
      <sz val="11"/>
      <color rgb="FF000000"/>
      <name val="Calibri"/>
      <family val="2"/>
      <charset val="1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8"/>
      <color rgb="FF000000"/>
      <name val="Verdana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rgb="FF4F81BD"/>
        <bgColor rgb="FF808080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</borders>
  <cellStyleXfs count="3">
    <xf numFmtId="0" fontId="0" fillId="0" borderId="0"/>
    <xf numFmtId="0" fontId="5" fillId="2" borderId="0"/>
    <xf numFmtId="44" fontId="1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0" xfId="0" applyFont="1" applyBorder="1"/>
    <xf numFmtId="0" fontId="4" fillId="3" borderId="2" xfId="0" applyFont="1" applyFill="1" applyBorder="1" applyAlignment="1">
      <alignment vertical="center"/>
    </xf>
    <xf numFmtId="164" fontId="3" fillId="0" borderId="3" xfId="0" applyNumberFormat="1" applyFont="1" applyFill="1" applyBorder="1"/>
    <xf numFmtId="164" fontId="4" fillId="3" borderId="2" xfId="0" applyNumberFormat="1" applyFont="1" applyFill="1" applyBorder="1" applyAlignment="1">
      <alignment vertical="center"/>
    </xf>
    <xf numFmtId="49" fontId="1" fillId="0" borderId="0" xfId="0" applyNumberFormat="1" applyFont="1" applyAlignment="1">
      <alignment horizontal="left" vertical="top"/>
    </xf>
    <xf numFmtId="0" fontId="6" fillId="0" borderId="1" xfId="0" applyFont="1" applyFill="1" applyBorder="1" applyAlignment="1">
      <alignment wrapText="1" shrinkToFit="1"/>
    </xf>
    <xf numFmtId="49" fontId="3" fillId="0" borderId="7" xfId="0" applyNumberFormat="1" applyFont="1" applyFill="1" applyBorder="1" applyAlignment="1">
      <alignment horizontal="left" vertical="top"/>
    </xf>
    <xf numFmtId="0" fontId="3" fillId="0" borderId="8" xfId="0" applyFont="1" applyFill="1" applyBorder="1"/>
    <xf numFmtId="0" fontId="3" fillId="0" borderId="9" xfId="0" applyFont="1" applyFill="1" applyBorder="1"/>
    <xf numFmtId="49" fontId="3" fillId="0" borderId="4" xfId="0" applyNumberFormat="1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10" fillId="0" borderId="1" xfId="0" applyNumberFormat="1" applyFont="1" applyFill="1" applyBorder="1" applyAlignment="1">
      <alignment wrapText="1" shrinkToFit="1"/>
    </xf>
    <xf numFmtId="0" fontId="10" fillId="0" borderId="1" xfId="0" applyFont="1" applyFill="1" applyBorder="1" applyAlignment="1">
      <alignment horizontal="left" wrapText="1" shrinkToFit="1"/>
    </xf>
    <xf numFmtId="44" fontId="10" fillId="0" borderId="1" xfId="2" applyFont="1" applyFill="1" applyBorder="1" applyAlignment="1">
      <alignment horizontal="left"/>
    </xf>
    <xf numFmtId="2" fontId="8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166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 shrinkToFit="1"/>
    </xf>
    <xf numFmtId="0" fontId="6" fillId="0" borderId="1" xfId="0" applyNumberFormat="1" applyFont="1" applyFill="1" applyBorder="1" applyAlignment="1">
      <alignment horizontal="left" wrapText="1"/>
    </xf>
    <xf numFmtId="49" fontId="6" fillId="0" borderId="4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165" fontId="6" fillId="0" borderId="1" xfId="0" applyNumberFormat="1" applyFont="1" applyFill="1" applyBorder="1" applyAlignment="1">
      <alignment horizontal="left"/>
    </xf>
    <xf numFmtId="49" fontId="4" fillId="3" borderId="12" xfId="0" applyNumberFormat="1" applyFont="1" applyFill="1" applyBorder="1" applyAlignment="1">
      <alignment horizontal="left" vertical="top"/>
    </xf>
    <xf numFmtId="0" fontId="4" fillId="3" borderId="5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164" fontId="6" fillId="0" borderId="15" xfId="1" applyNumberFormat="1" applyFont="1" applyFill="1" applyBorder="1" applyAlignment="1" applyProtection="1">
      <alignment horizontal="left"/>
    </xf>
    <xf numFmtId="0" fontId="11" fillId="4" borderId="1" xfId="0" applyFont="1" applyFill="1" applyBorder="1" applyAlignment="1">
      <alignment horizontal="left" wrapText="1" shrinkToFit="1"/>
    </xf>
    <xf numFmtId="44" fontId="10" fillId="4" borderId="1" xfId="2" applyFont="1" applyFill="1" applyBorder="1" applyAlignment="1">
      <alignment horizontal="left"/>
    </xf>
    <xf numFmtId="164" fontId="6" fillId="4" borderId="15" xfId="1" applyNumberFormat="1" applyFont="1" applyFill="1" applyBorder="1" applyAlignment="1" applyProtection="1">
      <alignment horizontal="left"/>
    </xf>
    <xf numFmtId="0" fontId="11" fillId="4" borderId="1" xfId="0" applyFont="1" applyFill="1" applyBorder="1" applyAlignment="1">
      <alignment wrapText="1" shrinkToFit="1"/>
    </xf>
    <xf numFmtId="166" fontId="6" fillId="4" borderId="1" xfId="0" applyNumberFormat="1" applyFont="1" applyFill="1" applyBorder="1" applyAlignment="1">
      <alignment horizontal="left"/>
    </xf>
    <xf numFmtId="0" fontId="7" fillId="4" borderId="11" xfId="0" applyFont="1" applyFill="1" applyBorder="1" applyAlignment="1">
      <alignment horizontal="left" wrapText="1" shrinkToFit="1"/>
    </xf>
    <xf numFmtId="2" fontId="8" fillId="4" borderId="11" xfId="0" applyNumberFormat="1" applyFont="1" applyFill="1" applyBorder="1" applyAlignment="1">
      <alignment horizontal="left"/>
    </xf>
    <xf numFmtId="49" fontId="6" fillId="4" borderId="11" xfId="0" applyNumberFormat="1" applyFont="1" applyFill="1" applyBorder="1" applyAlignment="1">
      <alignment horizontal="left"/>
    </xf>
    <xf numFmtId="166" fontId="6" fillId="4" borderId="11" xfId="0" applyNumberFormat="1" applyFont="1" applyFill="1" applyBorder="1" applyAlignment="1">
      <alignment horizontal="left"/>
    </xf>
    <xf numFmtId="164" fontId="6" fillId="4" borderId="14" xfId="1" applyNumberFormat="1" applyFont="1" applyFill="1" applyBorder="1" applyAlignment="1" applyProtection="1">
      <alignment horizontal="left"/>
    </xf>
    <xf numFmtId="0" fontId="7" fillId="4" borderId="1" xfId="0" applyNumberFormat="1" applyFont="1" applyFill="1" applyBorder="1" applyAlignment="1">
      <alignment horizontal="left" wrapText="1"/>
    </xf>
    <xf numFmtId="0" fontId="6" fillId="0" borderId="5" xfId="0" applyFont="1" applyFill="1" applyBorder="1" applyAlignment="1">
      <alignment wrapText="1" shrinkToFit="1"/>
    </xf>
    <xf numFmtId="165" fontId="6" fillId="0" borderId="5" xfId="0" applyNumberFormat="1" applyFont="1" applyFill="1" applyBorder="1" applyAlignment="1">
      <alignment horizontal="left"/>
    </xf>
    <xf numFmtId="164" fontId="6" fillId="0" borderId="16" xfId="1" applyNumberFormat="1" applyFont="1" applyFill="1" applyBorder="1" applyAlignment="1" applyProtection="1">
      <alignment horizontal="left"/>
    </xf>
    <xf numFmtId="164" fontId="7" fillId="0" borderId="14" xfId="1" applyNumberFormat="1" applyFont="1" applyFill="1" applyBorder="1" applyAlignment="1" applyProtection="1">
      <alignment horizontal="left"/>
    </xf>
    <xf numFmtId="49" fontId="6" fillId="4" borderId="10" xfId="0" applyNumberFormat="1" applyFont="1" applyFill="1" applyBorder="1" applyAlignment="1">
      <alignment horizontal="center" vertical="top"/>
    </xf>
    <xf numFmtId="49" fontId="8" fillId="0" borderId="4" xfId="0" applyNumberFormat="1" applyFont="1" applyFill="1" applyBorder="1" applyAlignment="1">
      <alignment horizontal="center" vertical="top"/>
    </xf>
    <xf numFmtId="49" fontId="9" fillId="4" borderId="4" xfId="0" applyNumberFormat="1" applyFont="1" applyFill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center" vertical="top"/>
    </xf>
    <xf numFmtId="49" fontId="13" fillId="4" borderId="4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6" fillId="0" borderId="12" xfId="0" applyNumberFormat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9" fontId="15" fillId="0" borderId="17" xfId="0" applyNumberFormat="1" applyFont="1" applyFill="1" applyBorder="1" applyAlignment="1">
      <alignment horizontal="right" wrapText="1"/>
    </xf>
    <xf numFmtId="49" fontId="15" fillId="0" borderId="18" xfId="0" applyNumberFormat="1" applyFont="1" applyFill="1" applyBorder="1" applyAlignment="1">
      <alignment horizontal="right" wrapText="1"/>
    </xf>
    <xf numFmtId="49" fontId="14" fillId="0" borderId="6" xfId="0" applyNumberFormat="1" applyFont="1" applyFill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</cellXfs>
  <cellStyles count="3">
    <cellStyle name="Moeda" xfId="2" builtinId="4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Q55"/>
  <sheetViews>
    <sheetView showGridLines="0" showZeros="0" tabSelected="1" view="pageBreakPreview" zoomScaleNormal="80" zoomScaleSheetLayoutView="100" workbookViewId="0">
      <pane ySplit="6" topLeftCell="A7" activePane="bottomLeft" state="frozenSplit"/>
      <selection pane="bottomLeft" activeCell="G66" sqref="G66"/>
    </sheetView>
  </sheetViews>
  <sheetFormatPr defaultRowHeight="15" x14ac:dyDescent="0.25"/>
  <cols>
    <col min="1" max="1" width="14.140625" style="10" bestFit="1" customWidth="1"/>
    <col min="2" max="2" width="71.7109375" style="1" customWidth="1"/>
    <col min="3" max="3" width="9.42578125" style="1" bestFit="1" customWidth="1"/>
    <col min="4" max="4" width="5.5703125" style="1" customWidth="1"/>
    <col min="5" max="5" width="9.28515625" style="1" bestFit="1" customWidth="1"/>
    <col min="6" max="6" width="12.42578125" style="6" bestFit="1" customWidth="1"/>
    <col min="7" max="7" width="12.140625" style="1" bestFit="1" customWidth="1"/>
    <col min="8" max="8" width="9.5703125" style="1" bestFit="1" customWidth="1"/>
    <col min="9" max="9" width="13.28515625" style="1" bestFit="1" customWidth="1"/>
    <col min="10" max="953" width="9.140625" style="1"/>
  </cols>
  <sheetData>
    <row r="1" spans="1:6" ht="13.5" customHeight="1" thickTop="1" thickBot="1" x14ac:dyDescent="0.3">
      <c r="A1" s="12"/>
      <c r="B1" s="13"/>
      <c r="C1" s="13"/>
      <c r="D1" s="13"/>
      <c r="E1" s="13"/>
      <c r="F1" s="14"/>
    </row>
    <row r="2" spans="1:6" ht="24.75" customHeight="1" x14ac:dyDescent="0.3">
      <c r="A2" s="60" t="s">
        <v>142</v>
      </c>
      <c r="B2" s="61"/>
      <c r="C2" s="61"/>
      <c r="D2" s="61"/>
      <c r="E2" s="61"/>
      <c r="F2" s="61"/>
    </row>
    <row r="3" spans="1:6" ht="24.75" customHeight="1" x14ac:dyDescent="0.25">
      <c r="A3" s="62" t="s">
        <v>124</v>
      </c>
      <c r="B3" s="63"/>
      <c r="C3" s="63"/>
      <c r="D3" s="63"/>
      <c r="E3" s="63"/>
      <c r="F3" s="63"/>
    </row>
    <row r="4" spans="1:6" ht="12.75" customHeight="1" x14ac:dyDescent="0.25">
      <c r="A4" s="15"/>
      <c r="B4" s="4"/>
      <c r="C4" s="5"/>
      <c r="D4" s="5"/>
      <c r="E4" s="5"/>
      <c r="F4" s="8"/>
    </row>
    <row r="5" spans="1:6" x14ac:dyDescent="0.25">
      <c r="A5" s="16"/>
      <c r="B5" s="7"/>
      <c r="C5" s="7"/>
      <c r="D5" s="7"/>
      <c r="E5" s="7"/>
      <c r="F5" s="9"/>
    </row>
    <row r="6" spans="1:6" s="2" customFormat="1" ht="17.25" customHeight="1" thickBot="1" x14ac:dyDescent="0.3">
      <c r="A6" s="28" t="s">
        <v>0</v>
      </c>
      <c r="B6" s="29" t="s">
        <v>1</v>
      </c>
      <c r="C6" s="29" t="s">
        <v>2</v>
      </c>
      <c r="D6" s="29" t="s">
        <v>3</v>
      </c>
      <c r="E6" s="29" t="s">
        <v>4</v>
      </c>
      <c r="F6" s="30" t="s">
        <v>5</v>
      </c>
    </row>
    <row r="7" spans="1:6" ht="13.5" customHeight="1" x14ac:dyDescent="0.25">
      <c r="A7" s="47" t="s">
        <v>40</v>
      </c>
      <c r="B7" s="37" t="s">
        <v>45</v>
      </c>
      <c r="C7" s="38"/>
      <c r="D7" s="39"/>
      <c r="E7" s="40"/>
      <c r="F7" s="41"/>
    </row>
    <row r="8" spans="1:6" ht="179.25" x14ac:dyDescent="0.25">
      <c r="A8" s="48" t="s">
        <v>42</v>
      </c>
      <c r="B8" s="17" t="s">
        <v>48</v>
      </c>
      <c r="C8" s="54">
        <v>1</v>
      </c>
      <c r="D8" s="55" t="s">
        <v>49</v>
      </c>
      <c r="E8" s="22"/>
      <c r="F8" s="31">
        <f>C8*E8</f>
        <v>0</v>
      </c>
    </row>
    <row r="9" spans="1:6" x14ac:dyDescent="0.25">
      <c r="A9" s="49" t="s">
        <v>41</v>
      </c>
      <c r="B9" s="35" t="s">
        <v>57</v>
      </c>
      <c r="C9" s="56"/>
      <c r="D9" s="57"/>
      <c r="E9" s="36"/>
      <c r="F9" s="34"/>
    </row>
    <row r="10" spans="1:6" ht="64.5" x14ac:dyDescent="0.25">
      <c r="A10" s="48" t="s">
        <v>43</v>
      </c>
      <c r="B10" s="18" t="s">
        <v>132</v>
      </c>
      <c r="C10" s="54">
        <v>40</v>
      </c>
      <c r="D10" s="55" t="s">
        <v>58</v>
      </c>
      <c r="E10" s="19"/>
      <c r="F10" s="31">
        <f>C10*E10</f>
        <v>0</v>
      </c>
    </row>
    <row r="11" spans="1:6" ht="39" x14ac:dyDescent="0.25">
      <c r="A11" s="48" t="s">
        <v>44</v>
      </c>
      <c r="B11" s="18" t="s">
        <v>126</v>
      </c>
      <c r="C11" s="54">
        <v>15</v>
      </c>
      <c r="D11" s="55" t="s">
        <v>58</v>
      </c>
      <c r="E11" s="19"/>
      <c r="F11" s="31">
        <f t="shared" ref="F11:F21" si="0">C11*E11</f>
        <v>0</v>
      </c>
    </row>
    <row r="12" spans="1:6" ht="39" x14ac:dyDescent="0.25">
      <c r="A12" s="48" t="s">
        <v>59</v>
      </c>
      <c r="B12" s="18" t="s">
        <v>125</v>
      </c>
      <c r="C12" s="54">
        <v>30</v>
      </c>
      <c r="D12" s="55" t="s">
        <v>46</v>
      </c>
      <c r="E12" s="19"/>
      <c r="F12" s="31">
        <f t="shared" si="0"/>
        <v>0</v>
      </c>
    </row>
    <row r="13" spans="1:6" ht="39" x14ac:dyDescent="0.25">
      <c r="A13" s="48" t="s">
        <v>60</v>
      </c>
      <c r="B13" s="18" t="s">
        <v>127</v>
      </c>
      <c r="C13" s="54">
        <v>1</v>
      </c>
      <c r="D13" s="55" t="s">
        <v>49</v>
      </c>
      <c r="E13" s="19"/>
      <c r="F13" s="31">
        <f t="shared" si="0"/>
        <v>0</v>
      </c>
    </row>
    <row r="14" spans="1:6" ht="26.25" x14ac:dyDescent="0.25">
      <c r="A14" s="48" t="s">
        <v>61</v>
      </c>
      <c r="B14" s="18" t="s">
        <v>128</v>
      </c>
      <c r="C14" s="54">
        <v>1</v>
      </c>
      <c r="D14" s="55" t="s">
        <v>46</v>
      </c>
      <c r="E14" s="19"/>
      <c r="F14" s="31">
        <f t="shared" si="0"/>
        <v>0</v>
      </c>
    </row>
    <row r="15" spans="1:6" ht="26.25" x14ac:dyDescent="0.25">
      <c r="A15" s="48" t="s">
        <v>62</v>
      </c>
      <c r="B15" s="18" t="s">
        <v>129</v>
      </c>
      <c r="C15" s="54">
        <v>1</v>
      </c>
      <c r="D15" s="55" t="s">
        <v>46</v>
      </c>
      <c r="E15" s="19"/>
      <c r="F15" s="31">
        <f t="shared" si="0"/>
        <v>0</v>
      </c>
    </row>
    <row r="16" spans="1:6" ht="39" x14ac:dyDescent="0.25">
      <c r="A16" s="48" t="s">
        <v>63</v>
      </c>
      <c r="B16" s="18" t="s">
        <v>130</v>
      </c>
      <c r="C16" s="54">
        <v>5</v>
      </c>
      <c r="D16" s="55" t="s">
        <v>58</v>
      </c>
      <c r="E16" s="19"/>
      <c r="F16" s="31">
        <f t="shared" si="0"/>
        <v>0</v>
      </c>
    </row>
    <row r="17" spans="1:6" x14ac:dyDescent="0.25">
      <c r="A17" s="49" t="s">
        <v>65</v>
      </c>
      <c r="B17" s="32" t="s">
        <v>64</v>
      </c>
      <c r="C17" s="56"/>
      <c r="D17" s="57"/>
      <c r="E17" s="33"/>
      <c r="F17" s="34"/>
    </row>
    <row r="18" spans="1:6" ht="26.25" x14ac:dyDescent="0.25">
      <c r="A18" s="50" t="s">
        <v>68</v>
      </c>
      <c r="B18" s="23" t="s">
        <v>131</v>
      </c>
      <c r="C18" s="54">
        <v>40</v>
      </c>
      <c r="D18" s="55" t="s">
        <v>58</v>
      </c>
      <c r="E18" s="22"/>
      <c r="F18" s="31">
        <f t="shared" si="0"/>
        <v>0</v>
      </c>
    </row>
    <row r="19" spans="1:6" ht="26.25" x14ac:dyDescent="0.25">
      <c r="A19" s="50" t="s">
        <v>77</v>
      </c>
      <c r="B19" s="23" t="s">
        <v>67</v>
      </c>
      <c r="C19" s="54">
        <v>40</v>
      </c>
      <c r="D19" s="55" t="s">
        <v>58</v>
      </c>
      <c r="E19" s="22"/>
      <c r="F19" s="31">
        <f t="shared" si="0"/>
        <v>0</v>
      </c>
    </row>
    <row r="20" spans="1:6" ht="39" x14ac:dyDescent="0.25">
      <c r="A20" s="50" t="s">
        <v>78</v>
      </c>
      <c r="B20" s="11" t="s">
        <v>69</v>
      </c>
      <c r="C20" s="54">
        <v>11</v>
      </c>
      <c r="D20" s="55" t="s">
        <v>58</v>
      </c>
      <c r="E20" s="22"/>
      <c r="F20" s="31">
        <f t="shared" si="0"/>
        <v>0</v>
      </c>
    </row>
    <row r="21" spans="1:6" ht="26.25" x14ac:dyDescent="0.25">
      <c r="A21" s="50" t="s">
        <v>79</v>
      </c>
      <c r="B21" s="11" t="s">
        <v>133</v>
      </c>
      <c r="C21" s="54">
        <v>5</v>
      </c>
      <c r="D21" s="55" t="s">
        <v>70</v>
      </c>
      <c r="E21" s="22"/>
      <c r="F21" s="31">
        <f t="shared" si="0"/>
        <v>0</v>
      </c>
    </row>
    <row r="22" spans="1:6" ht="26.25" x14ac:dyDescent="0.25">
      <c r="A22" s="50" t="s">
        <v>80</v>
      </c>
      <c r="B22" s="11" t="s">
        <v>134</v>
      </c>
      <c r="C22" s="54">
        <v>1</v>
      </c>
      <c r="D22" s="55" t="s">
        <v>71</v>
      </c>
      <c r="E22" s="22"/>
      <c r="F22" s="31">
        <f>C22*E22</f>
        <v>0</v>
      </c>
    </row>
    <row r="23" spans="1:6" ht="77.25" x14ac:dyDescent="0.25">
      <c r="A23" s="50" t="s">
        <v>81</v>
      </c>
      <c r="B23" s="24" t="s">
        <v>135</v>
      </c>
      <c r="C23" s="54">
        <v>76.400000000000006</v>
      </c>
      <c r="D23" s="55" t="s">
        <v>58</v>
      </c>
      <c r="E23" s="22"/>
      <c r="F23" s="31">
        <f>E23*C23</f>
        <v>0</v>
      </c>
    </row>
    <row r="24" spans="1:6" ht="26.25" x14ac:dyDescent="0.25">
      <c r="A24" s="50" t="s">
        <v>82</v>
      </c>
      <c r="B24" s="24" t="s">
        <v>136</v>
      </c>
      <c r="C24" s="54">
        <v>40</v>
      </c>
      <c r="D24" s="55" t="s">
        <v>58</v>
      </c>
      <c r="E24" s="22"/>
      <c r="F24" s="31">
        <f>E24*C24</f>
        <v>0</v>
      </c>
    </row>
    <row r="25" spans="1:6" x14ac:dyDescent="0.25">
      <c r="A25" s="51" t="s">
        <v>50</v>
      </c>
      <c r="B25" s="42" t="s">
        <v>72</v>
      </c>
      <c r="C25" s="56"/>
      <c r="D25" s="57"/>
      <c r="E25" s="36"/>
      <c r="F25" s="34"/>
    </row>
    <row r="26" spans="1:6" ht="26.25" x14ac:dyDescent="0.25">
      <c r="A26" s="52" t="s">
        <v>51</v>
      </c>
      <c r="B26" s="24" t="s">
        <v>66</v>
      </c>
      <c r="C26" s="54">
        <v>18</v>
      </c>
      <c r="D26" s="55" t="s">
        <v>58</v>
      </c>
      <c r="E26" s="22"/>
      <c r="F26" s="31">
        <f t="shared" ref="F26" si="1">E26*C26</f>
        <v>0</v>
      </c>
    </row>
    <row r="27" spans="1:6" ht="26.25" x14ac:dyDescent="0.25">
      <c r="A27" s="52" t="s">
        <v>52</v>
      </c>
      <c r="B27" s="24" t="s">
        <v>137</v>
      </c>
      <c r="C27" s="54">
        <v>18</v>
      </c>
      <c r="D27" s="55" t="s">
        <v>6</v>
      </c>
      <c r="E27" s="22"/>
      <c r="F27" s="31">
        <f t="shared" ref="F27:F36" si="2">E27*C27</f>
        <v>0</v>
      </c>
    </row>
    <row r="28" spans="1:6" ht="64.5" x14ac:dyDescent="0.25">
      <c r="A28" s="52" t="s">
        <v>53</v>
      </c>
      <c r="B28" s="23" t="s">
        <v>138</v>
      </c>
      <c r="C28" s="54">
        <v>29.8</v>
      </c>
      <c r="D28" s="55" t="s">
        <v>6</v>
      </c>
      <c r="E28" s="22"/>
      <c r="F28" s="31">
        <f t="shared" si="2"/>
        <v>0</v>
      </c>
    </row>
    <row r="29" spans="1:6" ht="77.25" x14ac:dyDescent="0.25">
      <c r="A29" s="52" t="s">
        <v>54</v>
      </c>
      <c r="B29" s="23" t="s">
        <v>139</v>
      </c>
      <c r="C29" s="54">
        <v>30</v>
      </c>
      <c r="D29" s="55" t="s">
        <v>58</v>
      </c>
      <c r="E29" s="22"/>
      <c r="F29" s="31">
        <f t="shared" si="2"/>
        <v>0</v>
      </c>
    </row>
    <row r="30" spans="1:6" ht="26.25" x14ac:dyDescent="0.25">
      <c r="A30" s="52" t="s">
        <v>55</v>
      </c>
      <c r="B30" s="23" t="s">
        <v>74</v>
      </c>
      <c r="C30" s="54">
        <v>1</v>
      </c>
      <c r="D30" s="55" t="s">
        <v>46</v>
      </c>
      <c r="E30" s="22"/>
      <c r="F30" s="31">
        <f t="shared" si="2"/>
        <v>0</v>
      </c>
    </row>
    <row r="31" spans="1:6" ht="26.25" x14ac:dyDescent="0.25">
      <c r="A31" s="52" t="s">
        <v>56</v>
      </c>
      <c r="B31" s="23" t="s">
        <v>75</v>
      </c>
      <c r="C31" s="54">
        <v>1</v>
      </c>
      <c r="D31" s="55" t="s">
        <v>46</v>
      </c>
      <c r="E31" s="22"/>
      <c r="F31" s="31">
        <f t="shared" si="2"/>
        <v>0</v>
      </c>
    </row>
    <row r="32" spans="1:6" ht="39" x14ac:dyDescent="0.25">
      <c r="A32" s="52" t="s">
        <v>83</v>
      </c>
      <c r="B32" s="23" t="s">
        <v>76</v>
      </c>
      <c r="C32" s="54">
        <v>19.8</v>
      </c>
      <c r="D32" s="55" t="s">
        <v>58</v>
      </c>
      <c r="E32" s="22"/>
      <c r="F32" s="31">
        <f t="shared" si="2"/>
        <v>0</v>
      </c>
    </row>
    <row r="33" spans="1:6" ht="26.25" x14ac:dyDescent="0.25">
      <c r="A33" s="52" t="s">
        <v>84</v>
      </c>
      <c r="B33" s="23" t="s">
        <v>85</v>
      </c>
      <c r="C33" s="54">
        <v>10</v>
      </c>
      <c r="D33" s="55" t="s">
        <v>46</v>
      </c>
      <c r="E33" s="22"/>
      <c r="F33" s="31">
        <f t="shared" si="2"/>
        <v>0</v>
      </c>
    </row>
    <row r="34" spans="1:6" ht="26.25" x14ac:dyDescent="0.25">
      <c r="A34" s="52" t="s">
        <v>86</v>
      </c>
      <c r="B34" s="23" t="s">
        <v>141</v>
      </c>
      <c r="C34" s="54">
        <v>20</v>
      </c>
      <c r="D34" s="55" t="s">
        <v>58</v>
      </c>
      <c r="E34" s="22"/>
      <c r="F34" s="31">
        <f t="shared" si="2"/>
        <v>0</v>
      </c>
    </row>
    <row r="35" spans="1:6" ht="64.5" x14ac:dyDescent="0.25">
      <c r="A35" s="52" t="s">
        <v>89</v>
      </c>
      <c r="B35" s="23" t="s">
        <v>87</v>
      </c>
      <c r="C35" s="54">
        <v>1</v>
      </c>
      <c r="D35" s="55" t="s">
        <v>70</v>
      </c>
      <c r="E35" s="22"/>
      <c r="F35" s="31">
        <f t="shared" si="2"/>
        <v>0</v>
      </c>
    </row>
    <row r="36" spans="1:6" ht="26.25" x14ac:dyDescent="0.25">
      <c r="A36" s="52" t="s">
        <v>143</v>
      </c>
      <c r="B36" s="23" t="s">
        <v>88</v>
      </c>
      <c r="C36" s="54">
        <v>1</v>
      </c>
      <c r="D36" s="55" t="s">
        <v>70</v>
      </c>
      <c r="E36" s="22"/>
      <c r="F36" s="31">
        <f t="shared" si="2"/>
        <v>0</v>
      </c>
    </row>
    <row r="37" spans="1:6" x14ac:dyDescent="0.25">
      <c r="A37" s="51" t="s">
        <v>90</v>
      </c>
      <c r="B37" s="42" t="s">
        <v>91</v>
      </c>
      <c r="C37" s="56"/>
      <c r="D37" s="57"/>
      <c r="E37" s="36"/>
      <c r="F37" s="34"/>
    </row>
    <row r="38" spans="1:6" ht="26.25" x14ac:dyDescent="0.25">
      <c r="A38" s="48" t="s">
        <v>93</v>
      </c>
      <c r="B38" s="23" t="s">
        <v>92</v>
      </c>
      <c r="C38" s="54">
        <v>16.559999999999999</v>
      </c>
      <c r="D38" s="55" t="s">
        <v>58</v>
      </c>
      <c r="E38" s="22"/>
      <c r="F38" s="31">
        <f t="shared" ref="F38:F44" si="3">E38*C38</f>
        <v>0</v>
      </c>
    </row>
    <row r="39" spans="1:6" ht="26.25" x14ac:dyDescent="0.25">
      <c r="A39" s="48" t="s">
        <v>99</v>
      </c>
      <c r="B39" s="23" t="s">
        <v>94</v>
      </c>
      <c r="C39" s="54">
        <v>16.559999999999999</v>
      </c>
      <c r="D39" s="55" t="s">
        <v>58</v>
      </c>
      <c r="E39" s="22"/>
      <c r="F39" s="31">
        <f t="shared" si="3"/>
        <v>0</v>
      </c>
    </row>
    <row r="40" spans="1:6" ht="26.25" x14ac:dyDescent="0.25">
      <c r="A40" s="48" t="s">
        <v>100</v>
      </c>
      <c r="B40" s="23" t="s">
        <v>73</v>
      </c>
      <c r="C40" s="54">
        <v>1</v>
      </c>
      <c r="D40" s="55" t="s">
        <v>70</v>
      </c>
      <c r="E40" s="22"/>
      <c r="F40" s="31">
        <f t="shared" si="3"/>
        <v>0</v>
      </c>
    </row>
    <row r="41" spans="1:6" x14ac:dyDescent="0.25">
      <c r="A41" s="48" t="s">
        <v>101</v>
      </c>
      <c r="B41" s="23" t="s">
        <v>95</v>
      </c>
      <c r="C41" s="54">
        <v>1</v>
      </c>
      <c r="D41" s="55" t="s">
        <v>70</v>
      </c>
      <c r="E41" s="22"/>
      <c r="F41" s="31">
        <f t="shared" si="3"/>
        <v>0</v>
      </c>
    </row>
    <row r="42" spans="1:6" ht="26.25" x14ac:dyDescent="0.25">
      <c r="A42" s="48" t="s">
        <v>102</v>
      </c>
      <c r="B42" s="23" t="s">
        <v>96</v>
      </c>
      <c r="C42" s="54">
        <v>1</v>
      </c>
      <c r="D42" s="55" t="s">
        <v>70</v>
      </c>
      <c r="E42" s="22"/>
      <c r="F42" s="31">
        <f t="shared" si="3"/>
        <v>0</v>
      </c>
    </row>
    <row r="43" spans="1:6" ht="26.25" x14ac:dyDescent="0.25">
      <c r="A43" s="48" t="s">
        <v>103</v>
      </c>
      <c r="B43" s="23" t="s">
        <v>97</v>
      </c>
      <c r="C43" s="54">
        <v>1</v>
      </c>
      <c r="D43" s="55" t="s">
        <v>70</v>
      </c>
      <c r="E43" s="22"/>
      <c r="F43" s="31">
        <f t="shared" si="3"/>
        <v>0</v>
      </c>
    </row>
    <row r="44" spans="1:6" ht="26.25" x14ac:dyDescent="0.25">
      <c r="A44" s="48" t="s">
        <v>104</v>
      </c>
      <c r="B44" s="26" t="s">
        <v>98</v>
      </c>
      <c r="C44" s="54">
        <v>1</v>
      </c>
      <c r="D44" s="55" t="s">
        <v>70</v>
      </c>
      <c r="E44" s="27"/>
      <c r="F44" s="31">
        <f t="shared" si="3"/>
        <v>0</v>
      </c>
    </row>
    <row r="45" spans="1:6" x14ac:dyDescent="0.25">
      <c r="A45" s="51" t="s">
        <v>105</v>
      </c>
      <c r="B45" s="42" t="s">
        <v>106</v>
      </c>
      <c r="C45" s="56"/>
      <c r="D45" s="57"/>
      <c r="E45" s="36"/>
      <c r="F45" s="34"/>
    </row>
    <row r="46" spans="1:6" ht="26.25" x14ac:dyDescent="0.25">
      <c r="A46" s="50" t="s">
        <v>107</v>
      </c>
      <c r="B46" s="26" t="s">
        <v>140</v>
      </c>
      <c r="C46" s="54">
        <v>9.25</v>
      </c>
      <c r="D46" s="55" t="s">
        <v>47</v>
      </c>
      <c r="E46" s="27"/>
      <c r="F46" s="31">
        <f>E46*C46</f>
        <v>0</v>
      </c>
    </row>
    <row r="47" spans="1:6" ht="26.25" x14ac:dyDescent="0.25">
      <c r="A47" s="50" t="s">
        <v>111</v>
      </c>
      <c r="B47" s="26" t="s">
        <v>108</v>
      </c>
      <c r="C47" s="54">
        <v>6.25</v>
      </c>
      <c r="D47" s="55" t="s">
        <v>58</v>
      </c>
      <c r="E47" s="27"/>
      <c r="F47" s="31">
        <f>E47*C47</f>
        <v>0</v>
      </c>
    </row>
    <row r="48" spans="1:6" ht="26.25" x14ac:dyDescent="0.25">
      <c r="A48" s="50" t="s">
        <v>112</v>
      </c>
      <c r="B48" s="26" t="s">
        <v>109</v>
      </c>
      <c r="C48" s="54">
        <v>30</v>
      </c>
      <c r="D48" s="55" t="s">
        <v>58</v>
      </c>
      <c r="E48" s="27"/>
      <c r="F48" s="31">
        <f>E48*C48</f>
        <v>0</v>
      </c>
    </row>
    <row r="49" spans="1:6" ht="26.25" x14ac:dyDescent="0.25">
      <c r="A49" s="50" t="s">
        <v>113</v>
      </c>
      <c r="B49" s="23" t="s">
        <v>110</v>
      </c>
      <c r="C49" s="54">
        <v>1</v>
      </c>
      <c r="D49" s="55" t="s">
        <v>71</v>
      </c>
      <c r="E49" s="27"/>
      <c r="F49" s="31">
        <f>E49*C49</f>
        <v>0</v>
      </c>
    </row>
    <row r="50" spans="1:6" ht="39" x14ac:dyDescent="0.25">
      <c r="A50" s="50" t="s">
        <v>114</v>
      </c>
      <c r="B50" s="26" t="s">
        <v>117</v>
      </c>
      <c r="C50" s="54">
        <v>1</v>
      </c>
      <c r="D50" s="55" t="s">
        <v>71</v>
      </c>
      <c r="E50" s="27"/>
      <c r="F50" s="31">
        <f>E50*C50</f>
        <v>0</v>
      </c>
    </row>
    <row r="51" spans="1:6" x14ac:dyDescent="0.25">
      <c r="A51" s="51" t="s">
        <v>115</v>
      </c>
      <c r="B51" s="42" t="s">
        <v>116</v>
      </c>
      <c r="C51" s="56"/>
      <c r="D51" s="57"/>
      <c r="E51" s="36"/>
      <c r="F51" s="34"/>
    </row>
    <row r="52" spans="1:6" ht="39" x14ac:dyDescent="0.25">
      <c r="A52" s="50" t="s">
        <v>121</v>
      </c>
      <c r="B52" s="11" t="s">
        <v>118</v>
      </c>
      <c r="C52" s="54">
        <v>18</v>
      </c>
      <c r="D52" s="55" t="s">
        <v>70</v>
      </c>
      <c r="E52" s="27"/>
      <c r="F52" s="31">
        <f>E52*C52</f>
        <v>0</v>
      </c>
    </row>
    <row r="53" spans="1:6" ht="39" x14ac:dyDescent="0.25">
      <c r="A53" s="50" t="s">
        <v>122</v>
      </c>
      <c r="B53" s="23" t="s">
        <v>119</v>
      </c>
      <c r="C53" s="54">
        <v>1</v>
      </c>
      <c r="D53" s="55" t="s">
        <v>71</v>
      </c>
      <c r="E53" s="27"/>
      <c r="F53" s="31">
        <f>E53*C53</f>
        <v>0</v>
      </c>
    </row>
    <row r="54" spans="1:6" ht="15.75" thickBot="1" x14ac:dyDescent="0.3">
      <c r="A54" s="53" t="s">
        <v>123</v>
      </c>
      <c r="B54" s="43" t="s">
        <v>120</v>
      </c>
      <c r="C54" s="58">
        <v>1</v>
      </c>
      <c r="D54" s="59" t="s">
        <v>71</v>
      </c>
      <c r="E54" s="44"/>
      <c r="F54" s="45">
        <f>E54*C54</f>
        <v>0</v>
      </c>
    </row>
    <row r="55" spans="1:6" x14ac:dyDescent="0.25">
      <c r="A55" s="25"/>
      <c r="B55" s="26"/>
      <c r="C55" s="20"/>
      <c r="D55" s="21"/>
      <c r="E55" s="27"/>
      <c r="F55" s="46"/>
    </row>
  </sheetData>
  <mergeCells count="2">
    <mergeCell ref="A2:F2"/>
    <mergeCell ref="A3:F3"/>
  </mergeCells>
  <printOptions horizontalCentered="1"/>
  <pageMargins left="0.11811023622047245" right="0.11811023622047245" top="0.35433070866141736" bottom="0.35433070866141736" header="0.51181102362204722" footer="0.51181102362204722"/>
  <pageSetup paperSize="9" scale="7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Normal="100" workbookViewId="0"/>
  </sheetViews>
  <sheetFormatPr defaultRowHeight="15" x14ac:dyDescent="0.25"/>
  <cols>
    <col min="1" max="1" width="8.7109375"/>
    <col min="2" max="2" width="18.42578125"/>
    <col min="3" max="1025" width="8.7109375"/>
  </cols>
  <sheetData>
    <row r="1" spans="1:2" ht="15" customHeight="1" x14ac:dyDescent="0.25">
      <c r="A1" t="s">
        <v>11</v>
      </c>
    </row>
    <row r="2" spans="1:2" ht="15" customHeight="1" x14ac:dyDescent="0.25">
      <c r="A2" s="3" t="s">
        <v>12</v>
      </c>
      <c r="B2" s="3" t="s">
        <v>13</v>
      </c>
    </row>
    <row r="3" spans="1:2" ht="15" customHeight="1" x14ac:dyDescent="0.25">
      <c r="A3" s="3" t="s">
        <v>7</v>
      </c>
      <c r="B3" s="3" t="s">
        <v>14</v>
      </c>
    </row>
    <row r="4" spans="1:2" ht="15" customHeight="1" x14ac:dyDescent="0.25">
      <c r="A4" s="3" t="s">
        <v>6</v>
      </c>
      <c r="B4" s="3" t="s">
        <v>15</v>
      </c>
    </row>
    <row r="5" spans="1:2" ht="15" customHeight="1" x14ac:dyDescent="0.25">
      <c r="A5" s="3" t="s">
        <v>8</v>
      </c>
      <c r="B5" s="3" t="s">
        <v>16</v>
      </c>
    </row>
    <row r="6" spans="1:2" ht="15" customHeight="1" x14ac:dyDescent="0.25">
      <c r="A6" s="3" t="s">
        <v>9</v>
      </c>
      <c r="B6" s="3" t="s">
        <v>17</v>
      </c>
    </row>
    <row r="7" spans="1:2" ht="15" customHeight="1" x14ac:dyDescent="0.25">
      <c r="A7" s="3" t="s">
        <v>18</v>
      </c>
      <c r="B7" s="3" t="s">
        <v>19</v>
      </c>
    </row>
    <row r="8" spans="1:2" ht="15" customHeight="1" x14ac:dyDescent="0.25">
      <c r="A8" s="3" t="s">
        <v>20</v>
      </c>
      <c r="B8" s="3" t="s">
        <v>21</v>
      </c>
    </row>
    <row r="9" spans="1:2" ht="15" customHeight="1" x14ac:dyDescent="0.25">
      <c r="A9" s="3" t="s">
        <v>22</v>
      </c>
      <c r="B9" s="3" t="s">
        <v>23</v>
      </c>
    </row>
    <row r="10" spans="1:2" ht="15" customHeight="1" x14ac:dyDescent="0.25">
      <c r="A10" s="3" t="s">
        <v>24</v>
      </c>
      <c r="B10" s="3" t="s">
        <v>25</v>
      </c>
    </row>
    <row r="11" spans="1:2" ht="15" customHeight="1" x14ac:dyDescent="0.25">
      <c r="A11" s="3" t="s">
        <v>26</v>
      </c>
      <c r="B11" s="3" t="s">
        <v>27</v>
      </c>
    </row>
    <row r="12" spans="1:2" ht="15" customHeight="1" x14ac:dyDescent="0.25">
      <c r="A12" s="3" t="s">
        <v>10</v>
      </c>
      <c r="B12" s="3" t="s">
        <v>28</v>
      </c>
    </row>
    <row r="13" spans="1:2" ht="15" customHeight="1" x14ac:dyDescent="0.25">
      <c r="A13" s="3" t="s">
        <v>29</v>
      </c>
      <c r="B13" s="3" t="s">
        <v>16</v>
      </c>
    </row>
    <row r="14" spans="1:2" ht="15" customHeight="1" x14ac:dyDescent="0.25">
      <c r="A14" s="3" t="s">
        <v>30</v>
      </c>
      <c r="B14" s="3" t="s">
        <v>25</v>
      </c>
    </row>
    <row r="15" spans="1:2" ht="15" customHeight="1" x14ac:dyDescent="0.25">
      <c r="A15" s="3" t="s">
        <v>31</v>
      </c>
      <c r="B15" s="3" t="s">
        <v>17</v>
      </c>
    </row>
    <row r="16" spans="1:2" ht="15" customHeight="1" x14ac:dyDescent="0.25">
      <c r="A16" s="3" t="s">
        <v>32</v>
      </c>
      <c r="B16" s="3" t="s">
        <v>33</v>
      </c>
    </row>
    <row r="17" spans="1:2" ht="15" customHeight="1" x14ac:dyDescent="0.25">
      <c r="A17" s="3" t="s">
        <v>34</v>
      </c>
      <c r="B17" s="3" t="s">
        <v>35</v>
      </c>
    </row>
    <row r="18" spans="1:2" ht="15" customHeight="1" x14ac:dyDescent="0.25">
      <c r="A18" s="3" t="s">
        <v>36</v>
      </c>
      <c r="B18" s="3" t="s">
        <v>36</v>
      </c>
    </row>
    <row r="19" spans="1:2" ht="15" customHeight="1" x14ac:dyDescent="0.25">
      <c r="A19" s="3" t="s">
        <v>37</v>
      </c>
      <c r="B19" s="3" t="s">
        <v>37</v>
      </c>
    </row>
    <row r="20" spans="1:2" ht="15" customHeight="1" x14ac:dyDescent="0.25">
      <c r="A20" s="3" t="s">
        <v>38</v>
      </c>
      <c r="B20" s="3" t="s">
        <v>39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Mapa Final_2 fase</vt:lpstr>
      <vt:lpstr>Unidades</vt:lpstr>
      <vt:lpstr>'Mapa Final_2 fase'!Área_de_Impressão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Patricia Paixão</cp:lastModifiedBy>
  <cp:revision>0</cp:revision>
  <cp:lastPrinted>2018-10-15T12:13:19Z</cp:lastPrinted>
  <dcterms:created xsi:type="dcterms:W3CDTF">2010-05-27T14:17:27Z</dcterms:created>
  <dcterms:modified xsi:type="dcterms:W3CDTF">2018-12-28T13:30:46Z</dcterms:modified>
</cp:coreProperties>
</file>