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20736" windowHeight="5952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condições'!$A$1:$C$85</definedName>
    <definedName name="_xlnm.Print_Area" localSheetId="0">'proposta_lista preços unitári'!$A$1:$H$96</definedName>
  </definedNames>
  <calcPr calcId="144525"/>
</workbook>
</file>

<file path=xl/calcChain.xml><?xml version="1.0" encoding="utf-8"?>
<calcChain xmlns="http://schemas.openxmlformats.org/spreadsheetml/2006/main">
  <c r="H79" i="1" l="1"/>
  <c r="G79" i="1" s="1"/>
  <c r="H78" i="1"/>
  <c r="G78" i="1" s="1"/>
  <c r="H77" i="1"/>
  <c r="G77" i="1" s="1"/>
  <c r="H76" i="1"/>
  <c r="G76" i="1" s="1"/>
  <c r="H81" i="1"/>
  <c r="G81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/>
  <c r="H65" i="1"/>
  <c r="G65" i="1" s="1"/>
  <c r="H63" i="1"/>
  <c r="G63" i="1" s="1"/>
  <c r="H48" i="1" l="1"/>
  <c r="G48" i="1" s="1"/>
  <c r="H41" i="1"/>
  <c r="G41" i="1" s="1"/>
  <c r="G74" i="1"/>
  <c r="G73" i="1"/>
  <c r="H40" i="1" l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62" i="1" l="1"/>
  <c r="G62" i="1" s="1"/>
  <c r="H61" i="1"/>
  <c r="G61" i="1" s="1"/>
  <c r="H60" i="1"/>
  <c r="G60" i="1" s="1"/>
  <c r="H59" i="1"/>
  <c r="G59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7" i="1"/>
  <c r="G47" i="1" s="1"/>
  <c r="H45" i="1"/>
  <c r="G45" i="1" s="1"/>
  <c r="H44" i="1"/>
  <c r="G44" i="1" s="1"/>
  <c r="H43" i="1"/>
  <c r="G43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 l="1"/>
  <c r="G12" i="1" s="1"/>
  <c r="H82" i="1" l="1"/>
</calcChain>
</file>

<file path=xl/sharedStrings.xml><?xml version="1.0" encoding="utf-8"?>
<sst xmlns="http://schemas.openxmlformats.org/spreadsheetml/2006/main" count="236" uniqueCount="101">
  <si>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</si>
  <si>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</si>
  <si>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</si>
  <si>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</si>
  <si>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</si>
  <si>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</si>
  <si>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</si>
  <si>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</si>
  <si>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</si>
  <si>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</si>
  <si>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</si>
  <si>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</si>
  <si>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</si>
  <si>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</si>
  <si>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</si>
  <si>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</si>
  <si>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</si>
  <si>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</si>
  <si>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</si>
  <si>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Un</t>
  </si>
  <si>
    <t>PINTURA</t>
  </si>
  <si>
    <t>m2</t>
  </si>
  <si>
    <t>ELETRICIDADE</t>
  </si>
  <si>
    <t>PRODUÇÃO GRÁFICA</t>
  </si>
  <si>
    <t>DIVERSOS</t>
  </si>
  <si>
    <t>EQUIPAMENTO MULTIMÉDIA</t>
  </si>
  <si>
    <t>_____ anos</t>
  </si>
  <si>
    <t>Preparação de ficheiros para impressão em suportes de comunicação</t>
  </si>
  <si>
    <t>Manutenção e Assistência</t>
  </si>
  <si>
    <t>OUTROS SERVIÇOS</t>
  </si>
  <si>
    <t>Módulo de parede autoportante com 2400x900x200mm (AxLxP)</t>
  </si>
  <si>
    <t>Módulo de parede autoportante com 2400x900x400mm (AxLxP) com nicho integrado</t>
  </si>
  <si>
    <t>Módulo expositor - Plinto com topo em "Livro Aberto" 900x900x800mm (AxLxP)</t>
  </si>
  <si>
    <t>Módulo expositor - Estrado: 400x1800x900mm (AxLxP) - Est. 01</t>
  </si>
  <si>
    <t>Módulo expositor - Estrado: 600x1800x900mm (AxLxP) - Est. 02</t>
  </si>
  <si>
    <t>Módulo expositor - Estrado: 400x1800x500mm (AxLxP) - Est. 06</t>
  </si>
  <si>
    <t>Módulo expositor - Estrado: 600x900x900mm (AxLxP) - Est. 07</t>
  </si>
  <si>
    <t xml:space="preserve">Chapa lisa de MDF para ocultação de vãos de janela na sala do museu 2400x1200x20mm (AxLxE) </t>
  </si>
  <si>
    <t>Módulo expositor de parede, curvos e autoportantes tipo 1, com 2400x400mm (AxP), R(INT) = 180mm e R(Ext) = 220mm e arco de 35⁰ -  MC.01</t>
  </si>
  <si>
    <t>Módulo expositor de parede, curvos e autoportantes tipo 2, com 2400x400mm (AxP), R(INT) = 180mm e R(Ext) = 220mm e arco de 45⁰ -  MC.02</t>
  </si>
  <si>
    <t>Módulo expositor de parede, curvos e autoportantes tipo 3, com 2400x200mm (AxP), R(INT) = 180mm e R(Ext) = 200mm e arco de 45⁰ -  MC.03</t>
  </si>
  <si>
    <t>Módulo expositor - Bases com 100x200x200mm (AxLxP)</t>
  </si>
  <si>
    <t>Módulo expositor - Bases com 200x200x200mm (AxLxP)</t>
  </si>
  <si>
    <t>Módulo expositor - Bases com 200x250x350mm (AxLxP)</t>
  </si>
  <si>
    <t>Módulo expositor - Bases com 100x250x400mm (AxLxP)</t>
  </si>
  <si>
    <t>Módulo expositor - Bases com 100x300x300mm (AxLxP)</t>
  </si>
  <si>
    <t>Módulo expositor - Bases com 200x300x300mm (AxLxP)</t>
  </si>
  <si>
    <t>Módulo expositor - Bases com 200x350x150mm (AxLxP)</t>
  </si>
  <si>
    <t>Módulo expositor - Bases com 100x350x400mm (AxLxP)</t>
  </si>
  <si>
    <t>Módulo expositor - Bases com 100x400x400mm (AxLxP)</t>
  </si>
  <si>
    <t>Módulo expositor - Bases com 100x400x1500mm (AxLxP)</t>
  </si>
  <si>
    <t>Módulo expositor - Bases com 100x400x600mm (AxLxP)</t>
  </si>
  <si>
    <t>Módulo expositor - Bases com 100x550x600mm (AxLxP)</t>
  </si>
  <si>
    <t>Módulo expositor - Bases com 100x600x600mm (AxLxP)</t>
  </si>
  <si>
    <t>Módulo expositor - Bases com 200x600x600mm (AxLxP)</t>
  </si>
  <si>
    <t>Módulo expositor - Bases com 100x600x800mm (AxLxP)</t>
  </si>
  <si>
    <t>Módulo expositor - Bases com 200x600x800mm (AxLxP)</t>
  </si>
  <si>
    <t>Módulo expositor - Bases com 100x600x1000mm (AxLxP)</t>
  </si>
  <si>
    <t>Pintura de acabamento final em módulos expositivos, incluindo todos os materiais e trabalhos necessários</t>
  </si>
  <si>
    <t>Pintura de acabamento final em estrados, incluindo todos os materiais e trabalhos necessários</t>
  </si>
  <si>
    <t>Pintura em superfícies de parede da sala de exposições temporária do Museu de Leiria, incluindo todos os materiais e trabalhos necessários</t>
  </si>
  <si>
    <t xml:space="preserve">Vidros laminados 3+3mm, incolores, com arestas polidas, para montagem em nicho, colados entre si </t>
  </si>
  <si>
    <t>Campânula 420x370x400mm (LxPxA), composta por chapas coladas de acrílico estrudito incolor, com 6mm de espessura e com arestas polidas, para montagem em estrados</t>
  </si>
  <si>
    <t>Campânula 820x620x600mm (LxPxA), composta por chapas coladas de acrílico estrudito incolor, com 6mm de espessura e com arestas polidas, para montagem em estrados</t>
  </si>
  <si>
    <t>Campânula 320x320x700mm (LxPxA), composta por chapas coladas de acrílico estrudito incolor, com 6mm de espessura e com arestas polidas, para montagem em estrados</t>
  </si>
  <si>
    <t>Tubo de acrílico estrudito incolor, com 400mm de altura total, D(Ext) = 100mm e 6mm de espessura, com arestas polidas, incluindo tampa colada e base para suporte do tubo</t>
  </si>
  <si>
    <t>Tubo de acrílico estrudito incolor, com 250mm de altura total, D(Ext) = 100mm e 6mm de espessura, com arestas polidas, incluindo tampa colada e base para suporte do tubo</t>
  </si>
  <si>
    <t>Suportes em acrílico incolor, com arestas polidas, para fixação de objetos nos planos de parede em expositores</t>
  </si>
  <si>
    <t xml:space="preserve">Chapa de acrílico estrudido opalino com 850x360x8mm </t>
  </si>
  <si>
    <t>Fornecimento e instalação de cablagem, bem como a montagem e colocação em funcionamento das luminárias a instalar</t>
  </si>
  <si>
    <t>Instalação de duas linhas com 22 metros de comprimento, de calha elétrica de 3 fases (instalação saliente), fornecimento de todos os materiais, acessórios e trabalhos necessários</t>
  </si>
  <si>
    <t>Transporte e colocação de todos os materiais na sala de exposição do museu e colagem no local das tampas dos tubos de acordo com o projeto de museografia</t>
  </si>
  <si>
    <t>Adaptação e transformação dos módulos na sala do capítulo aos conteúdos museográficos previstos de acordo com o enunciado no discurso proposto pela museologia, incluindo pintura, produção gráfica e todos os materiais e trabalhos necessários</t>
  </si>
  <si>
    <t>Organização e montagem dos conteúdos museológicos no dispositivo museográfico e afinação/orientação dos equipamentos de luminotecnia pela equipa autora do projeto de museografia e luminotecnia</t>
  </si>
  <si>
    <t>Montagem do tanque (posição 55 da museografia): hidráulica - instalação de tubagem, tanque de compensação, válvulas e sistema de bombagem; Instalação de transformador de 9V e motor elétrico acionado por interruptor a instalar junto ao objeto</t>
  </si>
  <si>
    <t>Suporte de parede incluindo parafusos e acessórios</t>
  </si>
  <si>
    <t>Driver IP 20, para 3 a 6x</t>
  </si>
  <si>
    <t>Driver IP 20, para 1 a 2x</t>
  </si>
  <si>
    <t>VIDROS E ACRÍLICOS</t>
  </si>
  <si>
    <t>CARPINTARIA</t>
  </si>
  <si>
    <t>Módulo autoportante com 2400x1100x400mm (AxLxP) (altura X largura X profundidade)</t>
  </si>
  <si>
    <t>Módulo expositor - Estrado curvo: 600mm (A), R(INT) = 90mm e R(Ext) = 180mm - Est. 05</t>
  </si>
  <si>
    <t>Mês</t>
  </si>
  <si>
    <t>Fornecimento de títulos em PVC recortado com espessura - título de PVC 19mm, corte especial CNC, sem acabamento com fita bi-adesiva no verso</t>
  </si>
  <si>
    <t>Fornecimento de vinil impresso em paredes - em vinil monomérico WALL ART CAL (branco mate com laminação mate) + impressão digital BS HQ + corte simples, de acordo com o projeto de design gráfico</t>
  </si>
  <si>
    <t>Fornecimento de vinil de recorte em paredes (textos) - em vinil autocolante WALL ART na cor preto ou branco mate + corte eletrónico com plotter + película de transfer, de acordo com o projeto de design gráfico</t>
  </si>
  <si>
    <t>Fornecimento de legendas em PVC impresso - produção de placa 160x60x2mm em PVC expandido + impressão direta em UV + corte simples</t>
  </si>
  <si>
    <t>LUMINOTÉCNICA</t>
  </si>
  <si>
    <t>Projetor para calha, 50⁰ de abertura de lente</t>
  </si>
  <si>
    <t>Lente com 30⁰ de abertura de ótica</t>
  </si>
  <si>
    <t>Lente com 50⁰ de abertura de ótica</t>
  </si>
  <si>
    <t xml:space="preserve">Projetor com ótica regulável entre os 8⁰ e os 50⁰, com rotação de 360⁰ e basculação de 120⁰, com acabamento lacado preto </t>
  </si>
  <si>
    <t xml:space="preserve">Base com mola, para fixação de projetores em suportes com até 15mm de espessura, com acabamento lacado preto   </t>
  </si>
  <si>
    <t xml:space="preserve">Montagem de monitor de vídeo em suporte de parede adequado, incluindo, se necessário, a ligação à fonte de sinal de som e imagem por cabo adequado e respetiva instalação, incluindo configurações e ensaios de funcionamento </t>
  </si>
  <si>
    <t xml:space="preserve">Fornecimento e aplicação de materiais diversos para montagem de título da exposição no final da mesma </t>
  </si>
  <si>
    <t>Fornecimento de materiais diversos de fixação: buchas, escápulas, parafusos e camarões de fixação, vedantes, fitas autoadesivas, cola de cianocrilato, tubos e barras metálicas cromadas</t>
  </si>
  <si>
    <t>N/A</t>
  </si>
  <si>
    <t>____ anos</t>
  </si>
  <si>
    <t>CONSULTA PRÉVIA  N.º 02/2019/DICP -  Museografia para a exposição temporária “Plasticidade – Uma História dos Plásticos em Portugal” – Museu de Leiria</t>
  </si>
  <si>
    <t>CONSULTA PRÉVIA n.º 02/2019/DICP - Museografia para a exposição temporária “Plasticidade – Uma História dos Plásticos em Portugal” – Museu de Leiria</t>
  </si>
  <si>
    <t>Transporte, organização e montagem/desmontagem de todos os equipamentos incluindo a montagem do tanque (posição 55 da museografia)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</si>
</sst>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7" fillId="0" borderId="7" xfId="1" applyFont="1" applyFill="1" applyBorder="1" applyAlignment="1">
      <alignment vertical="center"/>
    </xf>
    <xf numFmtId="0" fontId="1" fillId="0" borderId="4" xfId="0" applyFont="1" applyBorder="1" applyAlignment="1">
      <alignment horizontal="justify" vertical="justify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7" xfId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96"/>
  <sheetViews>
    <sheetView showGridLines="0" tabSelected="1" view="pageBreakPreview" topLeftCell="A75" zoomScale="140" zoomScaleNormal="100" zoomScaleSheetLayoutView="140" workbookViewId="0">
      <selection activeCell="A82" sqref="A82"/>
    </sheetView>
  </sheetViews>
  <sheetFormatPr defaultColWidth="9.109375" defaultRowHeight="10.199999999999999" x14ac:dyDescent="0.2"/>
  <cols>
    <col min="1" max="1" width="5.33203125" style="1" customWidth="1"/>
    <col min="2" max="2" width="37.6640625" style="1" customWidth="1"/>
    <col min="3" max="3" width="6.44140625" style="1" customWidth="1"/>
    <col min="4" max="4" width="7.5546875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6.25" customHeight="1" x14ac:dyDescent="0.2">
      <c r="A5" s="60" t="s">
        <v>98</v>
      </c>
      <c r="B5" s="60"/>
      <c r="C5" s="60"/>
      <c r="D5" s="60"/>
      <c r="E5" s="60"/>
      <c r="F5" s="60"/>
      <c r="G5" s="61"/>
      <c r="H5" s="61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62" t="s">
        <v>18</v>
      </c>
      <c r="B7" s="63"/>
      <c r="C7" s="63"/>
      <c r="D7" s="63"/>
      <c r="E7" s="63"/>
      <c r="F7" s="63"/>
      <c r="G7" s="63"/>
      <c r="H7" s="63"/>
    </row>
    <row r="8" spans="1:10" ht="13.5" customHeight="1" x14ac:dyDescent="0.2">
      <c r="J8" s="4"/>
    </row>
    <row r="9" spans="1:10" x14ac:dyDescent="0.2">
      <c r="A9" s="64" t="s">
        <v>0</v>
      </c>
      <c r="B9" s="64" t="s">
        <v>1</v>
      </c>
      <c r="C9" s="64" t="s">
        <v>11</v>
      </c>
      <c r="D9" s="64" t="s">
        <v>10</v>
      </c>
      <c r="E9" s="64" t="s">
        <v>2</v>
      </c>
      <c r="F9" s="64" t="s">
        <v>3</v>
      </c>
      <c r="G9" s="64"/>
      <c r="H9" s="70" t="s">
        <v>7</v>
      </c>
    </row>
    <row r="10" spans="1:10" x14ac:dyDescent="0.2">
      <c r="A10" s="64"/>
      <c r="B10" s="64"/>
      <c r="C10" s="64"/>
      <c r="D10" s="64"/>
      <c r="E10" s="64"/>
      <c r="F10" s="28" t="s">
        <v>4</v>
      </c>
      <c r="G10" s="28" t="s">
        <v>5</v>
      </c>
      <c r="H10" s="70"/>
    </row>
    <row r="11" spans="1:10" ht="22.5" customHeight="1" x14ac:dyDescent="0.2">
      <c r="A11" s="43" t="s">
        <v>79</v>
      </c>
      <c r="B11" s="44"/>
      <c r="C11" s="39"/>
      <c r="D11" s="39"/>
      <c r="E11" s="39"/>
      <c r="F11" s="39"/>
      <c r="G11" s="39"/>
      <c r="H11" s="29"/>
    </row>
    <row r="12" spans="1:10" s="23" customFormat="1" ht="38.25" customHeight="1" x14ac:dyDescent="0.3">
      <c r="A12" s="12">
        <v>1</v>
      </c>
      <c r="B12" s="33" t="s">
        <v>80</v>
      </c>
      <c r="C12" s="34" t="s">
        <v>19</v>
      </c>
      <c r="D12" s="35">
        <v>1</v>
      </c>
      <c r="E12" s="5">
        <v>0</v>
      </c>
      <c r="F12" s="50"/>
      <c r="G12" s="24">
        <f>H12*F12</f>
        <v>0</v>
      </c>
      <c r="H12" s="25">
        <f>D12*E12</f>
        <v>0</v>
      </c>
    </row>
    <row r="13" spans="1:10" s="23" customFormat="1" ht="29.25" customHeight="1" x14ac:dyDescent="0.3">
      <c r="A13" s="12">
        <v>2</v>
      </c>
      <c r="B13" s="33" t="s">
        <v>30</v>
      </c>
      <c r="C13" s="34" t="s">
        <v>19</v>
      </c>
      <c r="D13" s="35">
        <v>3</v>
      </c>
      <c r="E13" s="5">
        <v>0</v>
      </c>
      <c r="F13" s="50"/>
      <c r="G13" s="24">
        <f t="shared" ref="G13:G26" si="0">H13*F13</f>
        <v>0</v>
      </c>
      <c r="H13" s="25">
        <f t="shared" ref="H13:H26" si="1">D13*E13</f>
        <v>0</v>
      </c>
    </row>
    <row r="14" spans="1:10" s="23" customFormat="1" ht="34.5" customHeight="1" x14ac:dyDescent="0.3">
      <c r="A14" s="12">
        <v>3</v>
      </c>
      <c r="B14" s="33" t="s">
        <v>31</v>
      </c>
      <c r="C14" s="34" t="s">
        <v>19</v>
      </c>
      <c r="D14" s="35">
        <v>1</v>
      </c>
      <c r="E14" s="5">
        <v>0</v>
      </c>
      <c r="F14" s="50"/>
      <c r="G14" s="24">
        <f t="shared" si="0"/>
        <v>0</v>
      </c>
      <c r="H14" s="25">
        <f t="shared" si="1"/>
        <v>0</v>
      </c>
    </row>
    <row r="15" spans="1:10" s="23" customFormat="1" ht="33.6" customHeight="1" x14ac:dyDescent="0.3">
      <c r="A15" s="12">
        <v>4</v>
      </c>
      <c r="B15" s="33" t="s">
        <v>32</v>
      </c>
      <c r="C15" s="34" t="s">
        <v>19</v>
      </c>
      <c r="D15" s="35">
        <v>1</v>
      </c>
      <c r="E15" s="5">
        <v>0</v>
      </c>
      <c r="F15" s="50"/>
      <c r="G15" s="24">
        <f t="shared" si="0"/>
        <v>0</v>
      </c>
      <c r="H15" s="25">
        <f t="shared" si="1"/>
        <v>0</v>
      </c>
    </row>
    <row r="16" spans="1:10" s="23" customFormat="1" ht="34.5" customHeight="1" x14ac:dyDescent="0.3">
      <c r="A16" s="12">
        <v>5</v>
      </c>
      <c r="B16" s="33" t="s">
        <v>33</v>
      </c>
      <c r="C16" s="34" t="s">
        <v>19</v>
      </c>
      <c r="D16" s="35">
        <v>4</v>
      </c>
      <c r="E16" s="5">
        <v>0</v>
      </c>
      <c r="F16" s="50"/>
      <c r="G16" s="24">
        <f t="shared" si="0"/>
        <v>0</v>
      </c>
      <c r="H16" s="25">
        <f t="shared" si="1"/>
        <v>0</v>
      </c>
    </row>
    <row r="17" spans="1:8" s="23" customFormat="1" ht="34.200000000000003" customHeight="1" x14ac:dyDescent="0.3">
      <c r="A17" s="12">
        <v>6</v>
      </c>
      <c r="B17" s="33" t="s">
        <v>34</v>
      </c>
      <c r="C17" s="34" t="s">
        <v>19</v>
      </c>
      <c r="D17" s="35">
        <v>6</v>
      </c>
      <c r="E17" s="5">
        <v>0</v>
      </c>
      <c r="F17" s="50"/>
      <c r="G17" s="24">
        <f t="shared" si="0"/>
        <v>0</v>
      </c>
      <c r="H17" s="25">
        <f t="shared" si="1"/>
        <v>0</v>
      </c>
    </row>
    <row r="18" spans="1:8" s="23" customFormat="1" ht="34.950000000000003" customHeight="1" x14ac:dyDescent="0.3">
      <c r="A18" s="12">
        <v>7</v>
      </c>
      <c r="B18" s="33" t="s">
        <v>81</v>
      </c>
      <c r="C18" s="34" t="s">
        <v>19</v>
      </c>
      <c r="D18" s="35">
        <v>1</v>
      </c>
      <c r="E18" s="5">
        <v>0</v>
      </c>
      <c r="F18" s="50"/>
      <c r="G18" s="24">
        <f t="shared" si="0"/>
        <v>0</v>
      </c>
      <c r="H18" s="25">
        <f t="shared" si="1"/>
        <v>0</v>
      </c>
    </row>
    <row r="19" spans="1:8" s="23" customFormat="1" ht="35.25" customHeight="1" x14ac:dyDescent="0.3">
      <c r="A19" s="12">
        <v>8</v>
      </c>
      <c r="B19" s="33" t="s">
        <v>35</v>
      </c>
      <c r="C19" s="34" t="s">
        <v>19</v>
      </c>
      <c r="D19" s="35">
        <v>2</v>
      </c>
      <c r="E19" s="5">
        <v>0</v>
      </c>
      <c r="F19" s="50"/>
      <c r="G19" s="24">
        <f t="shared" si="0"/>
        <v>0</v>
      </c>
      <c r="H19" s="25">
        <f t="shared" si="1"/>
        <v>0</v>
      </c>
    </row>
    <row r="20" spans="1:8" s="23" customFormat="1" ht="32.25" customHeight="1" x14ac:dyDescent="0.3">
      <c r="A20" s="12">
        <v>9</v>
      </c>
      <c r="B20" s="33" t="s">
        <v>36</v>
      </c>
      <c r="C20" s="34" t="s">
        <v>19</v>
      </c>
      <c r="D20" s="35">
        <v>1</v>
      </c>
      <c r="E20" s="5">
        <v>0</v>
      </c>
      <c r="F20" s="50"/>
      <c r="G20" s="24">
        <f t="shared" si="0"/>
        <v>0</v>
      </c>
      <c r="H20" s="25">
        <f t="shared" si="1"/>
        <v>0</v>
      </c>
    </row>
    <row r="21" spans="1:8" s="23" customFormat="1" ht="32.25" customHeight="1" x14ac:dyDescent="0.3">
      <c r="A21" s="12">
        <v>10</v>
      </c>
      <c r="B21" s="33" t="s">
        <v>37</v>
      </c>
      <c r="C21" s="34" t="s">
        <v>19</v>
      </c>
      <c r="D21" s="35">
        <v>1</v>
      </c>
      <c r="E21" s="5">
        <v>0</v>
      </c>
      <c r="F21" s="50"/>
      <c r="G21" s="24">
        <f t="shared" si="0"/>
        <v>0</v>
      </c>
      <c r="H21" s="25">
        <f t="shared" si="1"/>
        <v>0</v>
      </c>
    </row>
    <row r="22" spans="1:8" s="23" customFormat="1" ht="42.6" customHeight="1" x14ac:dyDescent="0.3">
      <c r="A22" s="12">
        <v>11</v>
      </c>
      <c r="B22" s="33" t="s">
        <v>38</v>
      </c>
      <c r="C22" s="34" t="s">
        <v>19</v>
      </c>
      <c r="D22" s="35">
        <v>13</v>
      </c>
      <c r="E22" s="5">
        <v>0</v>
      </c>
      <c r="F22" s="50"/>
      <c r="G22" s="24">
        <f t="shared" si="0"/>
        <v>0</v>
      </c>
      <c r="H22" s="25">
        <f t="shared" si="1"/>
        <v>0</v>
      </c>
    </row>
    <row r="23" spans="1:8" s="23" customFormat="1" ht="40.799999999999997" x14ac:dyDescent="0.3">
      <c r="A23" s="12">
        <v>12</v>
      </c>
      <c r="B23" s="33" t="s">
        <v>39</v>
      </c>
      <c r="C23" s="34" t="s">
        <v>19</v>
      </c>
      <c r="D23" s="35">
        <v>4</v>
      </c>
      <c r="E23" s="5">
        <v>0</v>
      </c>
      <c r="F23" s="50"/>
      <c r="G23" s="24">
        <f t="shared" si="0"/>
        <v>0</v>
      </c>
      <c r="H23" s="25">
        <f t="shared" si="1"/>
        <v>0</v>
      </c>
    </row>
    <row r="24" spans="1:8" s="23" customFormat="1" ht="40.799999999999997" x14ac:dyDescent="0.3">
      <c r="A24" s="12">
        <v>13</v>
      </c>
      <c r="B24" s="33" t="s">
        <v>40</v>
      </c>
      <c r="C24" s="34" t="s">
        <v>19</v>
      </c>
      <c r="D24" s="35">
        <v>2</v>
      </c>
      <c r="E24" s="5">
        <v>0</v>
      </c>
      <c r="F24" s="50"/>
      <c r="G24" s="24">
        <f t="shared" si="0"/>
        <v>0</v>
      </c>
      <c r="H24" s="25">
        <f t="shared" si="1"/>
        <v>0</v>
      </c>
    </row>
    <row r="25" spans="1:8" s="23" customFormat="1" ht="20.399999999999999" x14ac:dyDescent="0.3">
      <c r="A25" s="12">
        <v>14</v>
      </c>
      <c r="B25" s="33" t="s">
        <v>41</v>
      </c>
      <c r="C25" s="34" t="s">
        <v>19</v>
      </c>
      <c r="D25" s="35">
        <v>5</v>
      </c>
      <c r="E25" s="5">
        <v>0</v>
      </c>
      <c r="F25" s="50"/>
      <c r="G25" s="24">
        <f t="shared" si="0"/>
        <v>0</v>
      </c>
      <c r="H25" s="25">
        <f t="shared" si="1"/>
        <v>0</v>
      </c>
    </row>
    <row r="26" spans="1:8" s="23" customFormat="1" ht="27" customHeight="1" x14ac:dyDescent="0.3">
      <c r="A26" s="12">
        <v>15</v>
      </c>
      <c r="B26" s="33" t="s">
        <v>42</v>
      </c>
      <c r="C26" s="34" t="s">
        <v>19</v>
      </c>
      <c r="D26" s="35">
        <v>6</v>
      </c>
      <c r="E26" s="5">
        <v>0</v>
      </c>
      <c r="F26" s="50"/>
      <c r="G26" s="24">
        <f t="shared" si="0"/>
        <v>0</v>
      </c>
      <c r="H26" s="25">
        <f t="shared" si="1"/>
        <v>0</v>
      </c>
    </row>
    <row r="27" spans="1:8" s="23" customFormat="1" ht="27" customHeight="1" x14ac:dyDescent="0.3">
      <c r="A27" s="12">
        <v>16</v>
      </c>
      <c r="B27" s="33" t="s">
        <v>43</v>
      </c>
      <c r="C27" s="34" t="s">
        <v>19</v>
      </c>
      <c r="D27" s="35">
        <v>1</v>
      </c>
      <c r="E27" s="5">
        <v>0</v>
      </c>
      <c r="F27" s="50"/>
      <c r="G27" s="24">
        <f t="shared" ref="G27" si="2">H27*F27</f>
        <v>0</v>
      </c>
      <c r="H27" s="25">
        <f t="shared" ref="H27" si="3">D27*E27</f>
        <v>0</v>
      </c>
    </row>
    <row r="28" spans="1:8" s="23" customFormat="1" ht="27" customHeight="1" x14ac:dyDescent="0.3">
      <c r="A28" s="12">
        <v>17</v>
      </c>
      <c r="B28" s="33" t="s">
        <v>44</v>
      </c>
      <c r="C28" s="34" t="s">
        <v>19</v>
      </c>
      <c r="D28" s="35">
        <v>1</v>
      </c>
      <c r="E28" s="5">
        <v>0</v>
      </c>
      <c r="F28" s="50"/>
      <c r="G28" s="24">
        <f t="shared" ref="G28:G40" si="4">H28*F28</f>
        <v>0</v>
      </c>
      <c r="H28" s="25">
        <f t="shared" ref="H28:H40" si="5">D28*E28</f>
        <v>0</v>
      </c>
    </row>
    <row r="29" spans="1:8" s="23" customFormat="1" ht="27" customHeight="1" x14ac:dyDescent="0.3">
      <c r="A29" s="12">
        <v>18</v>
      </c>
      <c r="B29" s="33" t="s">
        <v>45</v>
      </c>
      <c r="C29" s="34" t="s">
        <v>19</v>
      </c>
      <c r="D29" s="35">
        <v>4</v>
      </c>
      <c r="E29" s="5">
        <v>0</v>
      </c>
      <c r="F29" s="50"/>
      <c r="G29" s="24">
        <f t="shared" si="4"/>
        <v>0</v>
      </c>
      <c r="H29" s="25">
        <f t="shared" si="5"/>
        <v>0</v>
      </c>
    </row>
    <row r="30" spans="1:8" s="23" customFormat="1" ht="27" customHeight="1" x14ac:dyDescent="0.3">
      <c r="A30" s="12">
        <v>19</v>
      </c>
      <c r="B30" s="33" t="s">
        <v>46</v>
      </c>
      <c r="C30" s="34" t="s">
        <v>19</v>
      </c>
      <c r="D30" s="35">
        <v>3</v>
      </c>
      <c r="E30" s="5">
        <v>0</v>
      </c>
      <c r="F30" s="50"/>
      <c r="G30" s="24">
        <f t="shared" si="4"/>
        <v>0</v>
      </c>
      <c r="H30" s="25">
        <f t="shared" si="5"/>
        <v>0</v>
      </c>
    </row>
    <row r="31" spans="1:8" s="23" customFormat="1" ht="27" customHeight="1" x14ac:dyDescent="0.3">
      <c r="A31" s="12">
        <v>20</v>
      </c>
      <c r="B31" s="33" t="s">
        <v>47</v>
      </c>
      <c r="C31" s="34" t="s">
        <v>19</v>
      </c>
      <c r="D31" s="35">
        <v>2</v>
      </c>
      <c r="E31" s="5">
        <v>0</v>
      </c>
      <c r="F31" s="50"/>
      <c r="G31" s="24">
        <f t="shared" si="4"/>
        <v>0</v>
      </c>
      <c r="H31" s="25">
        <f t="shared" si="5"/>
        <v>0</v>
      </c>
    </row>
    <row r="32" spans="1:8" s="23" customFormat="1" ht="27" customHeight="1" x14ac:dyDescent="0.3">
      <c r="A32" s="12">
        <v>21</v>
      </c>
      <c r="B32" s="33" t="s">
        <v>48</v>
      </c>
      <c r="C32" s="34" t="s">
        <v>19</v>
      </c>
      <c r="D32" s="35">
        <v>2</v>
      </c>
      <c r="E32" s="5">
        <v>0</v>
      </c>
      <c r="F32" s="50"/>
      <c r="G32" s="24">
        <f t="shared" si="4"/>
        <v>0</v>
      </c>
      <c r="H32" s="25">
        <f t="shared" si="5"/>
        <v>0</v>
      </c>
    </row>
    <row r="33" spans="1:8" s="23" customFormat="1" ht="27" customHeight="1" x14ac:dyDescent="0.3">
      <c r="A33" s="12">
        <v>22</v>
      </c>
      <c r="B33" s="33" t="s">
        <v>49</v>
      </c>
      <c r="C33" s="34" t="s">
        <v>19</v>
      </c>
      <c r="D33" s="35">
        <v>1</v>
      </c>
      <c r="E33" s="5">
        <v>0</v>
      </c>
      <c r="F33" s="50"/>
      <c r="G33" s="24">
        <f t="shared" si="4"/>
        <v>0</v>
      </c>
      <c r="H33" s="25">
        <f t="shared" si="5"/>
        <v>0</v>
      </c>
    </row>
    <row r="34" spans="1:8" s="23" customFormat="1" ht="27" customHeight="1" x14ac:dyDescent="0.3">
      <c r="A34" s="12">
        <v>23</v>
      </c>
      <c r="B34" s="33" t="s">
        <v>50</v>
      </c>
      <c r="C34" s="34" t="s">
        <v>19</v>
      </c>
      <c r="D34" s="35">
        <v>1</v>
      </c>
      <c r="E34" s="5">
        <v>0</v>
      </c>
      <c r="F34" s="50"/>
      <c r="G34" s="24">
        <f t="shared" si="4"/>
        <v>0</v>
      </c>
      <c r="H34" s="25">
        <f t="shared" si="5"/>
        <v>0</v>
      </c>
    </row>
    <row r="35" spans="1:8" s="23" customFormat="1" ht="27" customHeight="1" x14ac:dyDescent="0.3">
      <c r="A35" s="12">
        <v>24</v>
      </c>
      <c r="B35" s="33" t="s">
        <v>51</v>
      </c>
      <c r="C35" s="34" t="s">
        <v>19</v>
      </c>
      <c r="D35" s="35">
        <v>3</v>
      </c>
      <c r="E35" s="5">
        <v>0</v>
      </c>
      <c r="F35" s="50"/>
      <c r="G35" s="24">
        <f t="shared" si="4"/>
        <v>0</v>
      </c>
      <c r="H35" s="25">
        <f t="shared" si="5"/>
        <v>0</v>
      </c>
    </row>
    <row r="36" spans="1:8" s="23" customFormat="1" ht="27" customHeight="1" x14ac:dyDescent="0.3">
      <c r="A36" s="12">
        <v>25</v>
      </c>
      <c r="B36" s="33" t="s">
        <v>52</v>
      </c>
      <c r="C36" s="34" t="s">
        <v>19</v>
      </c>
      <c r="D36" s="35">
        <v>1</v>
      </c>
      <c r="E36" s="5">
        <v>0</v>
      </c>
      <c r="F36" s="50"/>
      <c r="G36" s="24">
        <f t="shared" si="4"/>
        <v>0</v>
      </c>
      <c r="H36" s="25">
        <f t="shared" si="5"/>
        <v>0</v>
      </c>
    </row>
    <row r="37" spans="1:8" s="23" customFormat="1" ht="27" customHeight="1" x14ac:dyDescent="0.3">
      <c r="A37" s="12">
        <v>26</v>
      </c>
      <c r="B37" s="33" t="s">
        <v>53</v>
      </c>
      <c r="C37" s="34" t="s">
        <v>19</v>
      </c>
      <c r="D37" s="35">
        <v>1</v>
      </c>
      <c r="E37" s="5">
        <v>0</v>
      </c>
      <c r="F37" s="50"/>
      <c r="G37" s="24">
        <f t="shared" si="4"/>
        <v>0</v>
      </c>
      <c r="H37" s="25">
        <f t="shared" si="5"/>
        <v>0</v>
      </c>
    </row>
    <row r="38" spans="1:8" s="23" customFormat="1" ht="27" customHeight="1" x14ac:dyDescent="0.3">
      <c r="A38" s="12">
        <v>27</v>
      </c>
      <c r="B38" s="33" t="s">
        <v>54</v>
      </c>
      <c r="C38" s="34" t="s">
        <v>19</v>
      </c>
      <c r="D38" s="35">
        <v>3</v>
      </c>
      <c r="E38" s="5">
        <v>0</v>
      </c>
      <c r="F38" s="50"/>
      <c r="G38" s="24">
        <f t="shared" si="4"/>
        <v>0</v>
      </c>
      <c r="H38" s="25">
        <f t="shared" si="5"/>
        <v>0</v>
      </c>
    </row>
    <row r="39" spans="1:8" s="23" customFormat="1" ht="27" customHeight="1" x14ac:dyDescent="0.3">
      <c r="A39" s="12">
        <v>28</v>
      </c>
      <c r="B39" s="33" t="s">
        <v>55</v>
      </c>
      <c r="C39" s="34" t="s">
        <v>19</v>
      </c>
      <c r="D39" s="35">
        <v>2</v>
      </c>
      <c r="E39" s="5">
        <v>0</v>
      </c>
      <c r="F39" s="50"/>
      <c r="G39" s="24">
        <f t="shared" si="4"/>
        <v>0</v>
      </c>
      <c r="H39" s="25">
        <f t="shared" si="5"/>
        <v>0</v>
      </c>
    </row>
    <row r="40" spans="1:8" s="23" customFormat="1" ht="27" customHeight="1" x14ac:dyDescent="0.3">
      <c r="A40" s="12">
        <v>29</v>
      </c>
      <c r="B40" s="33" t="s">
        <v>56</v>
      </c>
      <c r="C40" s="34" t="s">
        <v>19</v>
      </c>
      <c r="D40" s="35">
        <v>1</v>
      </c>
      <c r="E40" s="5">
        <v>0</v>
      </c>
      <c r="F40" s="50"/>
      <c r="G40" s="24">
        <f t="shared" si="4"/>
        <v>0</v>
      </c>
      <c r="H40" s="25">
        <f t="shared" si="5"/>
        <v>0</v>
      </c>
    </row>
    <row r="41" spans="1:8" s="23" customFormat="1" ht="27" customHeight="1" x14ac:dyDescent="0.3">
      <c r="A41" s="12">
        <v>30</v>
      </c>
      <c r="B41" s="33" t="s">
        <v>57</v>
      </c>
      <c r="C41" s="34" t="s">
        <v>19</v>
      </c>
      <c r="D41" s="35">
        <v>1</v>
      </c>
      <c r="E41" s="5">
        <v>0</v>
      </c>
      <c r="F41" s="50"/>
      <c r="G41" s="24">
        <f t="shared" ref="G41" si="6">H41*F41</f>
        <v>0</v>
      </c>
      <c r="H41" s="25">
        <f t="shared" ref="H41" si="7">D41*E41</f>
        <v>0</v>
      </c>
    </row>
    <row r="42" spans="1:8" s="23" customFormat="1" ht="24.9" customHeight="1" x14ac:dyDescent="0.3">
      <c r="A42" s="40" t="s">
        <v>20</v>
      </c>
      <c r="B42" s="41"/>
      <c r="C42" s="41"/>
      <c r="D42" s="41"/>
      <c r="E42" s="41"/>
      <c r="F42" s="51"/>
      <c r="G42" s="42"/>
      <c r="H42" s="36"/>
    </row>
    <row r="43" spans="1:8" s="23" customFormat="1" ht="34.950000000000003" customHeight="1" x14ac:dyDescent="0.3">
      <c r="A43" s="32">
        <v>31</v>
      </c>
      <c r="B43" s="33" t="s">
        <v>58</v>
      </c>
      <c r="C43" s="34" t="s">
        <v>21</v>
      </c>
      <c r="D43" s="35">
        <v>358.23</v>
      </c>
      <c r="E43" s="5">
        <v>0</v>
      </c>
      <c r="F43" s="50"/>
      <c r="G43" s="24">
        <f t="shared" ref="G43:G45" si="8">H43*F43</f>
        <v>0</v>
      </c>
      <c r="H43" s="25">
        <f t="shared" ref="H43:H45" si="9">D43*E43</f>
        <v>0</v>
      </c>
    </row>
    <row r="44" spans="1:8" s="23" customFormat="1" ht="31.95" customHeight="1" x14ac:dyDescent="0.3">
      <c r="A44" s="12">
        <v>32</v>
      </c>
      <c r="B44" s="33" t="s">
        <v>59</v>
      </c>
      <c r="C44" s="34" t="s">
        <v>21</v>
      </c>
      <c r="D44" s="35">
        <v>55.19</v>
      </c>
      <c r="E44" s="5">
        <v>0</v>
      </c>
      <c r="F44" s="50"/>
      <c r="G44" s="24">
        <f t="shared" si="8"/>
        <v>0</v>
      </c>
      <c r="H44" s="25">
        <f t="shared" si="9"/>
        <v>0</v>
      </c>
    </row>
    <row r="45" spans="1:8" s="23" customFormat="1" ht="43.5" customHeight="1" x14ac:dyDescent="0.3">
      <c r="A45" s="37">
        <v>33</v>
      </c>
      <c r="B45" s="33" t="s">
        <v>60</v>
      </c>
      <c r="C45" s="34" t="s">
        <v>21</v>
      </c>
      <c r="D45" s="35">
        <v>157.07</v>
      </c>
      <c r="E45" s="5">
        <v>0</v>
      </c>
      <c r="F45" s="50"/>
      <c r="G45" s="24">
        <f t="shared" si="8"/>
        <v>0</v>
      </c>
      <c r="H45" s="25">
        <f t="shared" si="9"/>
        <v>0</v>
      </c>
    </row>
    <row r="46" spans="1:8" s="23" customFormat="1" ht="24.9" customHeight="1" x14ac:dyDescent="0.3">
      <c r="A46" s="40" t="s">
        <v>22</v>
      </c>
      <c r="B46" s="41"/>
      <c r="C46" s="41"/>
      <c r="D46" s="41"/>
      <c r="E46" s="41"/>
      <c r="F46" s="51"/>
      <c r="G46" s="42"/>
      <c r="H46" s="25"/>
    </row>
    <row r="47" spans="1:8" s="23" customFormat="1" ht="39.75" customHeight="1" x14ac:dyDescent="0.3">
      <c r="A47" s="12">
        <v>34</v>
      </c>
      <c r="B47" s="33" t="s">
        <v>69</v>
      </c>
      <c r="C47" s="34" t="s">
        <v>19</v>
      </c>
      <c r="D47" s="35">
        <v>1</v>
      </c>
      <c r="E47" s="5">
        <v>0</v>
      </c>
      <c r="F47" s="50"/>
      <c r="G47" s="24">
        <f t="shared" ref="G47" si="10">H47*F47</f>
        <v>0</v>
      </c>
      <c r="H47" s="25">
        <f t="shared" ref="H47" si="11">D47*E47</f>
        <v>0</v>
      </c>
    </row>
    <row r="48" spans="1:8" s="23" customFormat="1" ht="46.5" customHeight="1" x14ac:dyDescent="0.3">
      <c r="A48" s="12">
        <v>35</v>
      </c>
      <c r="B48" s="33" t="s">
        <v>70</v>
      </c>
      <c r="C48" s="34" t="s">
        <v>19</v>
      </c>
      <c r="D48" s="35">
        <v>1</v>
      </c>
      <c r="E48" s="5">
        <v>0</v>
      </c>
      <c r="F48" s="50"/>
      <c r="G48" s="24">
        <f t="shared" ref="G48" si="12">H48*F48</f>
        <v>0</v>
      </c>
      <c r="H48" s="25">
        <f t="shared" ref="H48" si="13">D48*E48</f>
        <v>0</v>
      </c>
    </row>
    <row r="49" spans="1:8" s="23" customFormat="1" ht="24.9" customHeight="1" x14ac:dyDescent="0.3">
      <c r="A49" s="40" t="s">
        <v>78</v>
      </c>
      <c r="B49" s="41"/>
      <c r="C49" s="41"/>
      <c r="D49" s="41"/>
      <c r="E49" s="41"/>
      <c r="F49" s="51"/>
      <c r="G49" s="42"/>
      <c r="H49" s="25"/>
    </row>
    <row r="50" spans="1:8" s="23" customFormat="1" ht="34.200000000000003" customHeight="1" x14ac:dyDescent="0.3">
      <c r="A50" s="12">
        <v>36</v>
      </c>
      <c r="B50" s="33" t="s">
        <v>61</v>
      </c>
      <c r="C50" s="34" t="s">
        <v>19</v>
      </c>
      <c r="D50" s="35">
        <v>1</v>
      </c>
      <c r="E50" s="5">
        <v>0</v>
      </c>
      <c r="F50" s="50"/>
      <c r="G50" s="24">
        <f t="shared" ref="G50" si="14">H50*F50</f>
        <v>0</v>
      </c>
      <c r="H50" s="25">
        <f t="shared" ref="H50" si="15">D50*E50</f>
        <v>0</v>
      </c>
    </row>
    <row r="51" spans="1:8" s="23" customFormat="1" ht="40.799999999999997" x14ac:dyDescent="0.3">
      <c r="A51" s="12">
        <v>37</v>
      </c>
      <c r="B51" s="33" t="s">
        <v>62</v>
      </c>
      <c r="C51" s="34" t="s">
        <v>19</v>
      </c>
      <c r="D51" s="35">
        <v>2</v>
      </c>
      <c r="E51" s="5">
        <v>0</v>
      </c>
      <c r="F51" s="50"/>
      <c r="G51" s="24">
        <f t="shared" ref="G51:G57" si="16">H51*F51</f>
        <v>0</v>
      </c>
      <c r="H51" s="25">
        <f t="shared" ref="H51:H57" si="17">D51*E51</f>
        <v>0</v>
      </c>
    </row>
    <row r="52" spans="1:8" s="23" customFormat="1" ht="40.799999999999997" x14ac:dyDescent="0.3">
      <c r="A52" s="12">
        <v>38</v>
      </c>
      <c r="B52" s="33" t="s">
        <v>63</v>
      </c>
      <c r="C52" s="34" t="s">
        <v>19</v>
      </c>
      <c r="D52" s="35">
        <v>1</v>
      </c>
      <c r="E52" s="5">
        <v>0</v>
      </c>
      <c r="F52" s="50"/>
      <c r="G52" s="24">
        <f t="shared" si="16"/>
        <v>0</v>
      </c>
      <c r="H52" s="25">
        <f t="shared" si="17"/>
        <v>0</v>
      </c>
    </row>
    <row r="53" spans="1:8" s="23" customFormat="1" ht="45" customHeight="1" x14ac:dyDescent="0.3">
      <c r="A53" s="12">
        <v>39</v>
      </c>
      <c r="B53" s="33" t="s">
        <v>64</v>
      </c>
      <c r="C53" s="34" t="s">
        <v>19</v>
      </c>
      <c r="D53" s="35">
        <v>1</v>
      </c>
      <c r="E53" s="5">
        <v>0</v>
      </c>
      <c r="F53" s="50"/>
      <c r="G53" s="24">
        <f t="shared" si="16"/>
        <v>0</v>
      </c>
      <c r="H53" s="25">
        <f t="shared" si="17"/>
        <v>0</v>
      </c>
    </row>
    <row r="54" spans="1:8" s="23" customFormat="1" ht="45" customHeight="1" x14ac:dyDescent="0.3">
      <c r="A54" s="12">
        <v>40</v>
      </c>
      <c r="B54" s="33" t="s">
        <v>65</v>
      </c>
      <c r="C54" s="34" t="s">
        <v>19</v>
      </c>
      <c r="D54" s="35">
        <v>10</v>
      </c>
      <c r="E54" s="5">
        <v>0</v>
      </c>
      <c r="F54" s="50"/>
      <c r="G54" s="24">
        <f t="shared" si="16"/>
        <v>0</v>
      </c>
      <c r="H54" s="25">
        <f t="shared" si="17"/>
        <v>0</v>
      </c>
    </row>
    <row r="55" spans="1:8" s="23" customFormat="1" ht="45.6" customHeight="1" x14ac:dyDescent="0.3">
      <c r="A55" s="12">
        <v>41</v>
      </c>
      <c r="B55" s="33" t="s">
        <v>66</v>
      </c>
      <c r="C55" s="34" t="s">
        <v>19</v>
      </c>
      <c r="D55" s="35">
        <v>12</v>
      </c>
      <c r="E55" s="5">
        <v>0</v>
      </c>
      <c r="F55" s="50"/>
      <c r="G55" s="24">
        <f t="shared" si="16"/>
        <v>0</v>
      </c>
      <c r="H55" s="25">
        <f t="shared" si="17"/>
        <v>0</v>
      </c>
    </row>
    <row r="56" spans="1:8" s="23" customFormat="1" ht="45" customHeight="1" x14ac:dyDescent="0.3">
      <c r="A56" s="12">
        <v>42</v>
      </c>
      <c r="B56" s="33" t="s">
        <v>67</v>
      </c>
      <c r="C56" s="34" t="s">
        <v>19</v>
      </c>
      <c r="D56" s="35">
        <v>32</v>
      </c>
      <c r="E56" s="5">
        <v>0</v>
      </c>
      <c r="F56" s="50"/>
      <c r="G56" s="24">
        <f t="shared" si="16"/>
        <v>0</v>
      </c>
      <c r="H56" s="25">
        <f t="shared" si="17"/>
        <v>0</v>
      </c>
    </row>
    <row r="57" spans="1:8" s="23" customFormat="1" ht="20.399999999999999" x14ac:dyDescent="0.3">
      <c r="A57" s="12">
        <v>43</v>
      </c>
      <c r="B57" s="33" t="s">
        <v>68</v>
      </c>
      <c r="C57" s="34" t="s">
        <v>19</v>
      </c>
      <c r="D57" s="35">
        <v>1</v>
      </c>
      <c r="E57" s="5">
        <v>0</v>
      </c>
      <c r="F57" s="50"/>
      <c r="G57" s="24">
        <f t="shared" si="16"/>
        <v>0</v>
      </c>
      <c r="H57" s="25">
        <f t="shared" si="17"/>
        <v>0</v>
      </c>
    </row>
    <row r="58" spans="1:8" s="23" customFormat="1" ht="21" customHeight="1" x14ac:dyDescent="0.3">
      <c r="A58" s="40" t="s">
        <v>23</v>
      </c>
      <c r="B58" s="41"/>
      <c r="C58" s="41"/>
      <c r="D58" s="41"/>
      <c r="E58" s="41"/>
      <c r="F58" s="51"/>
      <c r="G58" s="42"/>
      <c r="H58" s="25"/>
    </row>
    <row r="59" spans="1:8" s="23" customFormat="1" ht="53.4" customHeight="1" x14ac:dyDescent="0.3">
      <c r="A59" s="12">
        <v>44</v>
      </c>
      <c r="B59" s="33" t="s">
        <v>84</v>
      </c>
      <c r="C59" s="34" t="s">
        <v>21</v>
      </c>
      <c r="D59" s="35">
        <v>70.45</v>
      </c>
      <c r="E59" s="5">
        <v>0</v>
      </c>
      <c r="F59" s="50"/>
      <c r="G59" s="24">
        <f t="shared" ref="G59:G63" si="18">H59*F59</f>
        <v>0</v>
      </c>
      <c r="H59" s="25">
        <f t="shared" ref="H59:H63" si="19">D59*E59</f>
        <v>0</v>
      </c>
    </row>
    <row r="60" spans="1:8" s="23" customFormat="1" ht="54" customHeight="1" x14ac:dyDescent="0.3">
      <c r="A60" s="12">
        <v>45</v>
      </c>
      <c r="B60" s="33" t="s">
        <v>85</v>
      </c>
      <c r="C60" s="34" t="s">
        <v>21</v>
      </c>
      <c r="D60" s="35">
        <v>16.600000000000001</v>
      </c>
      <c r="E60" s="5">
        <v>0</v>
      </c>
      <c r="F60" s="50"/>
      <c r="G60" s="24">
        <f t="shared" si="18"/>
        <v>0</v>
      </c>
      <c r="H60" s="25">
        <f t="shared" si="19"/>
        <v>0</v>
      </c>
    </row>
    <row r="61" spans="1:8" s="23" customFormat="1" ht="42" customHeight="1" x14ac:dyDescent="0.3">
      <c r="A61" s="12">
        <v>46</v>
      </c>
      <c r="B61" s="33" t="s">
        <v>83</v>
      </c>
      <c r="C61" s="34" t="s">
        <v>21</v>
      </c>
      <c r="D61" s="35">
        <v>10</v>
      </c>
      <c r="E61" s="5">
        <v>0</v>
      </c>
      <c r="F61" s="50"/>
      <c r="G61" s="24">
        <f t="shared" si="18"/>
        <v>0</v>
      </c>
      <c r="H61" s="25">
        <f t="shared" si="19"/>
        <v>0</v>
      </c>
    </row>
    <row r="62" spans="1:8" s="23" customFormat="1" ht="42.6" customHeight="1" x14ac:dyDescent="0.3">
      <c r="A62" s="12">
        <v>47</v>
      </c>
      <c r="B62" s="33" t="s">
        <v>86</v>
      </c>
      <c r="C62" s="34" t="s">
        <v>21</v>
      </c>
      <c r="D62" s="35">
        <v>130</v>
      </c>
      <c r="E62" s="5">
        <v>0</v>
      </c>
      <c r="F62" s="50"/>
      <c r="G62" s="24">
        <f t="shared" si="18"/>
        <v>0</v>
      </c>
      <c r="H62" s="25">
        <f t="shared" si="19"/>
        <v>0</v>
      </c>
    </row>
    <row r="63" spans="1:8" s="23" customFormat="1" ht="24.6" customHeight="1" x14ac:dyDescent="0.3">
      <c r="A63" s="12">
        <v>48</v>
      </c>
      <c r="B63" s="54" t="s">
        <v>27</v>
      </c>
      <c r="C63" s="34" t="s">
        <v>19</v>
      </c>
      <c r="D63" s="35">
        <v>1</v>
      </c>
      <c r="E63" s="5">
        <v>0</v>
      </c>
      <c r="F63" s="50"/>
      <c r="G63" s="24">
        <f t="shared" si="18"/>
        <v>0</v>
      </c>
      <c r="H63" s="25">
        <f t="shared" si="19"/>
        <v>0</v>
      </c>
    </row>
    <row r="64" spans="1:8" s="23" customFormat="1" ht="24.9" customHeight="1" x14ac:dyDescent="0.3">
      <c r="A64" s="40" t="s">
        <v>87</v>
      </c>
      <c r="B64" s="41"/>
      <c r="C64" s="41"/>
      <c r="D64" s="41"/>
      <c r="E64" s="41"/>
      <c r="F64" s="51"/>
      <c r="G64" s="42"/>
      <c r="H64" s="25"/>
    </row>
    <row r="65" spans="1:8" s="23" customFormat="1" ht="19.95" customHeight="1" x14ac:dyDescent="0.3">
      <c r="A65" s="12">
        <v>49</v>
      </c>
      <c r="B65" s="33" t="s">
        <v>88</v>
      </c>
      <c r="C65" s="34" t="s">
        <v>19</v>
      </c>
      <c r="D65" s="35">
        <v>11</v>
      </c>
      <c r="E65" s="5">
        <v>0</v>
      </c>
      <c r="F65" s="50"/>
      <c r="G65" s="24">
        <f t="shared" ref="G65:G71" si="20">H65*F65</f>
        <v>0</v>
      </c>
      <c r="H65" s="25">
        <f t="shared" ref="H65:H71" si="21">D65*E65</f>
        <v>0</v>
      </c>
    </row>
    <row r="66" spans="1:8" s="23" customFormat="1" ht="19.2" customHeight="1" x14ac:dyDescent="0.3">
      <c r="A66" s="12">
        <v>50</v>
      </c>
      <c r="B66" s="33" t="s">
        <v>89</v>
      </c>
      <c r="C66" s="34" t="s">
        <v>19</v>
      </c>
      <c r="D66" s="35">
        <v>7</v>
      </c>
      <c r="E66" s="5">
        <v>0</v>
      </c>
      <c r="F66" s="50"/>
      <c r="G66" s="24">
        <f t="shared" si="20"/>
        <v>0</v>
      </c>
      <c r="H66" s="25">
        <f t="shared" si="21"/>
        <v>0</v>
      </c>
    </row>
    <row r="67" spans="1:8" s="23" customFormat="1" ht="19.95" customHeight="1" x14ac:dyDescent="0.3">
      <c r="A67" s="12">
        <v>51</v>
      </c>
      <c r="B67" s="33" t="s">
        <v>90</v>
      </c>
      <c r="C67" s="34" t="s">
        <v>19</v>
      </c>
      <c r="D67" s="35">
        <v>2</v>
      </c>
      <c r="E67" s="5">
        <v>0</v>
      </c>
      <c r="F67" s="50"/>
      <c r="G67" s="24">
        <f t="shared" si="20"/>
        <v>0</v>
      </c>
      <c r="H67" s="25">
        <f t="shared" si="21"/>
        <v>0</v>
      </c>
    </row>
    <row r="68" spans="1:8" s="23" customFormat="1" ht="31.2" customHeight="1" x14ac:dyDescent="0.3">
      <c r="A68" s="12">
        <v>52</v>
      </c>
      <c r="B68" s="33" t="s">
        <v>91</v>
      </c>
      <c r="C68" s="34" t="s">
        <v>19</v>
      </c>
      <c r="D68" s="35">
        <v>12</v>
      </c>
      <c r="E68" s="5">
        <v>0</v>
      </c>
      <c r="F68" s="50"/>
      <c r="G68" s="24">
        <f t="shared" si="20"/>
        <v>0</v>
      </c>
      <c r="H68" s="25">
        <f t="shared" si="21"/>
        <v>0</v>
      </c>
    </row>
    <row r="69" spans="1:8" s="23" customFormat="1" ht="31.2" customHeight="1" x14ac:dyDescent="0.3">
      <c r="A69" s="12">
        <v>53</v>
      </c>
      <c r="B69" s="33" t="s">
        <v>92</v>
      </c>
      <c r="C69" s="34" t="s">
        <v>19</v>
      </c>
      <c r="D69" s="35">
        <v>12</v>
      </c>
      <c r="E69" s="5">
        <v>0</v>
      </c>
      <c r="F69" s="50"/>
      <c r="G69" s="24">
        <f t="shared" si="20"/>
        <v>0</v>
      </c>
      <c r="H69" s="25">
        <f t="shared" si="21"/>
        <v>0</v>
      </c>
    </row>
    <row r="70" spans="1:8" s="23" customFormat="1" ht="18" customHeight="1" x14ac:dyDescent="0.3">
      <c r="A70" s="12">
        <v>54</v>
      </c>
      <c r="B70" s="31" t="s">
        <v>77</v>
      </c>
      <c r="C70" s="34" t="s">
        <v>19</v>
      </c>
      <c r="D70" s="35">
        <v>15</v>
      </c>
      <c r="E70" s="5">
        <v>0</v>
      </c>
      <c r="F70" s="50"/>
      <c r="G70" s="24">
        <f t="shared" si="20"/>
        <v>0</v>
      </c>
      <c r="H70" s="25">
        <f t="shared" si="21"/>
        <v>0</v>
      </c>
    </row>
    <row r="71" spans="1:8" s="23" customFormat="1" ht="18" customHeight="1" x14ac:dyDescent="0.3">
      <c r="A71" s="12">
        <v>55</v>
      </c>
      <c r="B71" s="31" t="s">
        <v>76</v>
      </c>
      <c r="C71" s="34" t="s">
        <v>19</v>
      </c>
      <c r="D71" s="35">
        <v>3</v>
      </c>
      <c r="E71" s="5">
        <v>0</v>
      </c>
      <c r="F71" s="50"/>
      <c r="G71" s="24">
        <f t="shared" si="20"/>
        <v>0</v>
      </c>
      <c r="H71" s="25">
        <f t="shared" si="21"/>
        <v>0</v>
      </c>
    </row>
    <row r="72" spans="1:8" s="23" customFormat="1" ht="24.9" customHeight="1" x14ac:dyDescent="0.3">
      <c r="A72" s="40" t="s">
        <v>25</v>
      </c>
      <c r="B72" s="41"/>
      <c r="C72" s="41"/>
      <c r="D72" s="41"/>
      <c r="E72" s="41"/>
      <c r="F72" s="51"/>
      <c r="G72" s="42"/>
      <c r="H72" s="25"/>
    </row>
    <row r="73" spans="1:8" s="23" customFormat="1" ht="55.2" customHeight="1" x14ac:dyDescent="0.3">
      <c r="A73" s="30">
        <v>56</v>
      </c>
      <c r="B73" s="33" t="s">
        <v>93</v>
      </c>
      <c r="C73" s="34" t="s">
        <v>19</v>
      </c>
      <c r="D73" s="35">
        <v>3</v>
      </c>
      <c r="E73" s="5">
        <v>0</v>
      </c>
      <c r="F73" s="50"/>
      <c r="G73" s="24">
        <f t="shared" ref="G73" si="22">H73*F73</f>
        <v>0</v>
      </c>
      <c r="H73" s="25"/>
    </row>
    <row r="74" spans="1:8" s="23" customFormat="1" ht="24.9" customHeight="1" x14ac:dyDescent="0.3">
      <c r="A74" s="30">
        <v>57</v>
      </c>
      <c r="B74" s="33" t="s">
        <v>75</v>
      </c>
      <c r="C74" s="34" t="s">
        <v>19</v>
      </c>
      <c r="D74" s="35">
        <v>3</v>
      </c>
      <c r="E74" s="5">
        <v>0</v>
      </c>
      <c r="F74" s="50"/>
      <c r="G74" s="24">
        <f t="shared" ref="G74" si="23">H74*F74</f>
        <v>0</v>
      </c>
      <c r="H74" s="25"/>
    </row>
    <row r="75" spans="1:8" s="23" customFormat="1" ht="24.9" customHeight="1" x14ac:dyDescent="0.3">
      <c r="A75" s="65" t="s">
        <v>24</v>
      </c>
      <c r="B75" s="66"/>
      <c r="C75" s="48"/>
      <c r="D75" s="49"/>
      <c r="E75" s="38"/>
      <c r="F75" s="55"/>
      <c r="G75" s="56"/>
      <c r="H75" s="36"/>
    </row>
    <row r="76" spans="1:8" s="23" customFormat="1" ht="33.6" customHeight="1" x14ac:dyDescent="0.3">
      <c r="A76" s="30">
        <v>58</v>
      </c>
      <c r="B76" s="33" t="s">
        <v>94</v>
      </c>
      <c r="C76" s="34" t="s">
        <v>19</v>
      </c>
      <c r="D76" s="35">
        <v>1</v>
      </c>
      <c r="E76" s="5">
        <v>0</v>
      </c>
      <c r="F76" s="50"/>
      <c r="G76" s="24">
        <f t="shared" ref="G76" si="24">H76*F76</f>
        <v>0</v>
      </c>
      <c r="H76" s="25">
        <f t="shared" ref="H76" si="25">D76*E76</f>
        <v>0</v>
      </c>
    </row>
    <row r="77" spans="1:8" s="23" customFormat="1" ht="43.2" customHeight="1" x14ac:dyDescent="0.3">
      <c r="A77" s="30">
        <v>59</v>
      </c>
      <c r="B77" s="33" t="s">
        <v>95</v>
      </c>
      <c r="C77" s="34" t="s">
        <v>19</v>
      </c>
      <c r="D77" s="35">
        <v>1</v>
      </c>
      <c r="E77" s="5">
        <v>0</v>
      </c>
      <c r="F77" s="50"/>
      <c r="G77" s="24">
        <f t="shared" ref="G77:G79" si="26">H77*F77</f>
        <v>0</v>
      </c>
      <c r="H77" s="25">
        <f t="shared" ref="H77:H79" si="27">D77*E77</f>
        <v>0</v>
      </c>
    </row>
    <row r="78" spans="1:8" s="23" customFormat="1" ht="61.95" customHeight="1" x14ac:dyDescent="0.3">
      <c r="A78" s="30">
        <v>60</v>
      </c>
      <c r="B78" s="54" t="s">
        <v>72</v>
      </c>
      <c r="C78" s="34" t="s">
        <v>19</v>
      </c>
      <c r="D78" s="35">
        <v>1</v>
      </c>
      <c r="E78" s="5">
        <v>0</v>
      </c>
      <c r="F78" s="50"/>
      <c r="G78" s="24">
        <f t="shared" si="26"/>
        <v>0</v>
      </c>
      <c r="H78" s="25">
        <f t="shared" si="27"/>
        <v>0</v>
      </c>
    </row>
    <row r="79" spans="1:8" s="23" customFormat="1" ht="47.4" customHeight="1" x14ac:dyDescent="0.3">
      <c r="A79" s="30">
        <v>61</v>
      </c>
      <c r="B79" s="54" t="s">
        <v>100</v>
      </c>
      <c r="C79" s="34" t="s">
        <v>19</v>
      </c>
      <c r="D79" s="35">
        <v>1</v>
      </c>
      <c r="E79" s="5">
        <v>0</v>
      </c>
      <c r="F79" s="50"/>
      <c r="G79" s="24">
        <f t="shared" si="26"/>
        <v>0</v>
      </c>
      <c r="H79" s="25">
        <f t="shared" si="27"/>
        <v>0</v>
      </c>
    </row>
    <row r="80" spans="1:8" s="23" customFormat="1" ht="26.4" customHeight="1" x14ac:dyDescent="0.3">
      <c r="A80" s="65" t="s">
        <v>29</v>
      </c>
      <c r="B80" s="66"/>
      <c r="C80" s="48"/>
      <c r="D80" s="49"/>
      <c r="E80" s="38"/>
      <c r="F80" s="55"/>
      <c r="G80" s="56"/>
      <c r="H80" s="36"/>
    </row>
    <row r="81" spans="1:8" s="23" customFormat="1" ht="29.25" customHeight="1" x14ac:dyDescent="0.3">
      <c r="A81" s="57">
        <v>62</v>
      </c>
      <c r="B81" s="46" t="s">
        <v>28</v>
      </c>
      <c r="C81" s="53" t="s">
        <v>82</v>
      </c>
      <c r="D81" s="35">
        <v>21</v>
      </c>
      <c r="E81" s="5">
        <v>0</v>
      </c>
      <c r="F81" s="50"/>
      <c r="G81" s="24">
        <f t="shared" ref="G81" si="28">H81*F81</f>
        <v>0</v>
      </c>
      <c r="H81" s="25">
        <f t="shared" ref="H81" si="29">D81*E81</f>
        <v>0</v>
      </c>
    </row>
    <row r="82" spans="1:8" s="23" customFormat="1" ht="30" customHeight="1" x14ac:dyDescent="0.3">
      <c r="C82" s="47"/>
      <c r="D82" s="71" t="s">
        <v>6</v>
      </c>
      <c r="E82" s="72"/>
      <c r="F82" s="72"/>
      <c r="G82" s="73"/>
      <c r="H82" s="7">
        <f>SUM(H12:H74)</f>
        <v>0</v>
      </c>
    </row>
    <row r="83" spans="1:8" ht="18" customHeight="1" x14ac:dyDescent="0.2">
      <c r="C83" s="6"/>
      <c r="D83" s="8"/>
      <c r="E83" s="8"/>
      <c r="F83" s="8"/>
      <c r="G83" s="8"/>
      <c r="H83" s="9"/>
    </row>
    <row r="84" spans="1:8" s="26" customFormat="1" ht="15" customHeight="1" x14ac:dyDescent="0.3">
      <c r="A84" s="68" t="s">
        <v>12</v>
      </c>
      <c r="B84" s="69"/>
      <c r="C84" s="69"/>
      <c r="D84" s="69"/>
      <c r="E84" s="69"/>
      <c r="F84" s="69"/>
    </row>
    <row r="85" spans="1:8" s="26" customFormat="1" ht="15" customHeight="1" x14ac:dyDescent="0.3">
      <c r="A85" s="27" t="s">
        <v>16</v>
      </c>
    </row>
    <row r="86" spans="1:8" s="26" customFormat="1" ht="15" customHeight="1" x14ac:dyDescent="0.3">
      <c r="A86" s="27" t="s">
        <v>13</v>
      </c>
    </row>
    <row r="87" spans="1:8" s="26" customFormat="1" ht="15" customHeight="1" x14ac:dyDescent="0.3">
      <c r="A87" s="68" t="s">
        <v>9</v>
      </c>
      <c r="B87" s="69"/>
      <c r="C87" s="69"/>
      <c r="D87" s="69"/>
      <c r="E87" s="69"/>
      <c r="F87" s="69"/>
    </row>
    <row r="88" spans="1:8" s="26" customFormat="1" ht="15" customHeight="1" x14ac:dyDescent="0.3">
      <c r="A88" s="68" t="s">
        <v>8</v>
      </c>
      <c r="B88" s="69"/>
      <c r="C88" s="69"/>
      <c r="D88" s="69"/>
      <c r="E88" s="69"/>
      <c r="F88" s="69"/>
    </row>
    <row r="89" spans="1:8" ht="10.5" hidden="1" x14ac:dyDescent="0.15"/>
    <row r="90" spans="1:8" ht="10.5" hidden="1" x14ac:dyDescent="0.15"/>
    <row r="91" spans="1:8" ht="10.5" hidden="1" x14ac:dyDescent="0.15"/>
    <row r="94" spans="1:8" x14ac:dyDescent="0.2">
      <c r="A94" s="11" t="s">
        <v>14</v>
      </c>
      <c r="B94" s="10"/>
      <c r="C94" s="10"/>
      <c r="D94" s="10"/>
      <c r="E94" s="10"/>
      <c r="F94" s="10"/>
    </row>
    <row r="95" spans="1:8" x14ac:dyDescent="0.2">
      <c r="A95" s="11"/>
      <c r="B95" s="10"/>
      <c r="C95" s="10"/>
      <c r="D95" s="10"/>
      <c r="E95" s="10"/>
      <c r="F95" s="10"/>
    </row>
    <row r="96" spans="1:8" ht="10.5" hidden="1" x14ac:dyDescent="0.15">
      <c r="A96" s="67"/>
      <c r="B96" s="67"/>
      <c r="C96" s="67"/>
      <c r="D96" s="67"/>
      <c r="E96" s="67"/>
    </row>
  </sheetData>
  <mergeCells count="16">
    <mergeCell ref="A75:B75"/>
    <mergeCell ref="A96:E96"/>
    <mergeCell ref="A84:F84"/>
    <mergeCell ref="H9:H10"/>
    <mergeCell ref="D82:G82"/>
    <mergeCell ref="A87:F87"/>
    <mergeCell ref="A88:F88"/>
    <mergeCell ref="A80:B80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87" orientation="portrait" r:id="rId1"/>
  <rowBreaks count="2" manualBreakCount="2">
    <brk id="32" max="7" man="1"/>
    <brk id="5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5"/>
  <sheetViews>
    <sheetView view="pageBreakPreview" zoomScale="98" zoomScaleNormal="100" zoomScaleSheetLayoutView="98" workbookViewId="0">
      <selection activeCell="A4" sqref="A4:C4"/>
    </sheetView>
  </sheetViews>
  <sheetFormatPr defaultColWidth="9.109375" defaultRowHeight="14.4" x14ac:dyDescent="0.3"/>
  <cols>
    <col min="1" max="1" width="7.44140625" style="13" customWidth="1"/>
    <col min="2" max="2" width="22.33203125" style="13" customWidth="1"/>
    <col min="3" max="3" width="80" style="13" customWidth="1"/>
    <col min="4" max="4" width="8.109375" style="13" customWidth="1"/>
    <col min="5" max="5" width="6.109375" style="13" customWidth="1"/>
    <col min="6" max="6" width="9.33203125" style="13" bestFit="1" customWidth="1"/>
    <col min="7" max="7" width="13.44140625" style="13" customWidth="1"/>
    <col min="8" max="16384" width="9.109375" style="13"/>
  </cols>
  <sheetData>
    <row r="4" spans="1:7" ht="26.25" customHeight="1" x14ac:dyDescent="0.3">
      <c r="A4" s="75" t="s">
        <v>99</v>
      </c>
      <c r="B4" s="75"/>
      <c r="C4" s="75"/>
      <c r="D4" s="21"/>
      <c r="E4" s="21"/>
      <c r="F4" s="22"/>
      <c r="G4" s="22"/>
    </row>
    <row r="5" spans="1:7" x14ac:dyDescent="0.3">
      <c r="A5" s="14"/>
      <c r="B5" s="14"/>
      <c r="C5" s="14"/>
      <c r="D5" s="14"/>
      <c r="E5" s="14"/>
      <c r="F5" s="15"/>
      <c r="G5" s="15"/>
    </row>
    <row r="6" spans="1:7" s="16" customFormat="1" ht="10.199999999999999" x14ac:dyDescent="0.2"/>
    <row r="7" spans="1:7" s="16" customFormat="1" ht="10.199999999999999" x14ac:dyDescent="0.2"/>
    <row r="8" spans="1:7" s="16" customFormat="1" ht="10.199999999999999" x14ac:dyDescent="0.2">
      <c r="A8" s="74" t="s">
        <v>17</v>
      </c>
      <c r="B8" s="74"/>
      <c r="C8" s="74"/>
    </row>
    <row r="9" spans="1:7" s="16" customFormat="1" ht="10.199999999999999" x14ac:dyDescent="0.2">
      <c r="A9" s="20"/>
      <c r="B9" s="20"/>
      <c r="C9" s="20"/>
    </row>
    <row r="10" spans="1:7" s="16" customFormat="1" ht="29.25" customHeight="1" x14ac:dyDescent="0.2">
      <c r="A10" s="59" t="s">
        <v>0</v>
      </c>
      <c r="B10" s="59" t="s">
        <v>1</v>
      </c>
      <c r="C10" s="45" t="s">
        <v>15</v>
      </c>
    </row>
    <row r="11" spans="1:7" s="16" customFormat="1" ht="21" customHeight="1" x14ac:dyDescent="0.2">
      <c r="A11" s="43" t="s">
        <v>79</v>
      </c>
      <c r="B11" s="44"/>
      <c r="C11" s="76" t="s">
        <v>26</v>
      </c>
    </row>
    <row r="12" spans="1:7" s="16" customFormat="1" ht="57.6" customHeight="1" x14ac:dyDescent="0.2">
      <c r="A12" s="12">
        <v>1</v>
      </c>
      <c r="B12" s="33" t="s">
        <v>80</v>
      </c>
      <c r="C12" s="77"/>
    </row>
    <row r="13" spans="1:7" s="16" customFormat="1" ht="53.4" customHeight="1" x14ac:dyDescent="0.2">
      <c r="A13" s="12">
        <v>2</v>
      </c>
      <c r="B13" s="33" t="s">
        <v>30</v>
      </c>
      <c r="C13" s="77"/>
    </row>
    <row r="14" spans="1:7" s="16" customFormat="1" ht="49.95" customHeight="1" x14ac:dyDescent="0.2">
      <c r="A14" s="12">
        <v>3</v>
      </c>
      <c r="B14" s="33" t="s">
        <v>31</v>
      </c>
      <c r="C14" s="77"/>
    </row>
    <row r="15" spans="1:7" s="16" customFormat="1" ht="48.6" customHeight="1" x14ac:dyDescent="0.2">
      <c r="A15" s="12">
        <v>4</v>
      </c>
      <c r="B15" s="33" t="s">
        <v>32</v>
      </c>
      <c r="C15" s="77"/>
    </row>
    <row r="16" spans="1:7" s="16" customFormat="1" ht="43.95" customHeight="1" x14ac:dyDescent="0.2">
      <c r="A16" s="12">
        <v>5</v>
      </c>
      <c r="B16" s="33" t="s">
        <v>33</v>
      </c>
      <c r="C16" s="77"/>
    </row>
    <row r="17" spans="1:3" s="16" customFormat="1" ht="39" customHeight="1" x14ac:dyDescent="0.2">
      <c r="A17" s="12">
        <v>6</v>
      </c>
      <c r="B17" s="33" t="s">
        <v>34</v>
      </c>
      <c r="C17" s="77"/>
    </row>
    <row r="18" spans="1:3" s="16" customFormat="1" ht="48" customHeight="1" x14ac:dyDescent="0.2">
      <c r="A18" s="12">
        <v>7</v>
      </c>
      <c r="B18" s="33" t="s">
        <v>81</v>
      </c>
      <c r="C18" s="77"/>
    </row>
    <row r="19" spans="1:3" s="16" customFormat="1" ht="43.95" customHeight="1" x14ac:dyDescent="0.2">
      <c r="A19" s="12">
        <v>8</v>
      </c>
      <c r="B19" s="33" t="s">
        <v>35</v>
      </c>
      <c r="C19" s="77"/>
    </row>
    <row r="20" spans="1:3" s="16" customFormat="1" ht="37.200000000000003" customHeight="1" x14ac:dyDescent="0.2">
      <c r="A20" s="12">
        <v>9</v>
      </c>
      <c r="B20" s="33" t="s">
        <v>36</v>
      </c>
      <c r="C20" s="77"/>
    </row>
    <row r="21" spans="1:3" s="16" customFormat="1" ht="48.6" customHeight="1" x14ac:dyDescent="0.2">
      <c r="A21" s="12">
        <v>10</v>
      </c>
      <c r="B21" s="33" t="s">
        <v>37</v>
      </c>
      <c r="C21" s="77"/>
    </row>
    <row r="22" spans="1:3" s="16" customFormat="1" ht="79.2" customHeight="1" x14ac:dyDescent="0.2">
      <c r="A22" s="12">
        <v>11</v>
      </c>
      <c r="B22" s="33" t="s">
        <v>38</v>
      </c>
      <c r="C22" s="77"/>
    </row>
    <row r="23" spans="1:3" s="16" customFormat="1" ht="75.599999999999994" customHeight="1" x14ac:dyDescent="0.2">
      <c r="A23" s="12">
        <v>12</v>
      </c>
      <c r="B23" s="33" t="s">
        <v>39</v>
      </c>
      <c r="C23" s="77"/>
    </row>
    <row r="24" spans="1:3" s="16" customFormat="1" ht="76.2" customHeight="1" x14ac:dyDescent="0.2">
      <c r="A24" s="12">
        <v>13</v>
      </c>
      <c r="B24" s="33" t="s">
        <v>40</v>
      </c>
      <c r="C24" s="77"/>
    </row>
    <row r="25" spans="1:3" s="16" customFormat="1" ht="49.2" customHeight="1" x14ac:dyDescent="0.2">
      <c r="A25" s="12">
        <v>14</v>
      </c>
      <c r="B25" s="33" t="s">
        <v>41</v>
      </c>
      <c r="C25" s="77"/>
    </row>
    <row r="26" spans="1:3" s="16" customFormat="1" ht="46.2" customHeight="1" x14ac:dyDescent="0.2">
      <c r="A26" s="12">
        <v>15</v>
      </c>
      <c r="B26" s="33" t="s">
        <v>42</v>
      </c>
      <c r="C26" s="77"/>
    </row>
    <row r="27" spans="1:3" s="16" customFormat="1" ht="41.4" customHeight="1" x14ac:dyDescent="0.2">
      <c r="A27" s="12">
        <v>16</v>
      </c>
      <c r="B27" s="33" t="s">
        <v>43</v>
      </c>
      <c r="C27" s="77"/>
    </row>
    <row r="28" spans="1:3" s="16" customFormat="1" ht="36.6" customHeight="1" x14ac:dyDescent="0.2">
      <c r="A28" s="12">
        <v>17</v>
      </c>
      <c r="B28" s="33" t="s">
        <v>44</v>
      </c>
      <c r="C28" s="77"/>
    </row>
    <row r="29" spans="1:3" s="16" customFormat="1" ht="46.95" customHeight="1" x14ac:dyDescent="0.2">
      <c r="A29" s="12">
        <v>18</v>
      </c>
      <c r="B29" s="33" t="s">
        <v>45</v>
      </c>
      <c r="C29" s="77"/>
    </row>
    <row r="30" spans="1:3" s="16" customFormat="1" ht="44.4" customHeight="1" x14ac:dyDescent="0.2">
      <c r="A30" s="12">
        <v>19</v>
      </c>
      <c r="B30" s="33" t="s">
        <v>46</v>
      </c>
      <c r="C30" s="77"/>
    </row>
    <row r="31" spans="1:3" s="16" customFormat="1" ht="42" customHeight="1" x14ac:dyDescent="0.2">
      <c r="A31" s="12">
        <v>20</v>
      </c>
      <c r="B31" s="33" t="s">
        <v>47</v>
      </c>
      <c r="C31" s="77"/>
    </row>
    <row r="32" spans="1:3" s="16" customFormat="1" ht="42.6" customHeight="1" x14ac:dyDescent="0.2">
      <c r="A32" s="12">
        <v>21</v>
      </c>
      <c r="B32" s="33" t="s">
        <v>48</v>
      </c>
      <c r="C32" s="77"/>
    </row>
    <row r="33" spans="1:3" s="16" customFormat="1" ht="38.4" customHeight="1" x14ac:dyDescent="0.2">
      <c r="A33" s="12">
        <v>22</v>
      </c>
      <c r="B33" s="33" t="s">
        <v>49</v>
      </c>
      <c r="C33" s="77"/>
    </row>
    <row r="34" spans="1:3" s="16" customFormat="1" ht="38.4" customHeight="1" x14ac:dyDescent="0.2">
      <c r="A34" s="12">
        <v>23</v>
      </c>
      <c r="B34" s="33" t="s">
        <v>50</v>
      </c>
      <c r="C34" s="77"/>
    </row>
    <row r="35" spans="1:3" s="16" customFormat="1" ht="37.950000000000003" customHeight="1" x14ac:dyDescent="0.2">
      <c r="A35" s="12">
        <v>24</v>
      </c>
      <c r="B35" s="33" t="s">
        <v>51</v>
      </c>
      <c r="C35" s="77"/>
    </row>
    <row r="36" spans="1:3" s="16" customFormat="1" ht="37.950000000000003" customHeight="1" x14ac:dyDescent="0.2">
      <c r="A36" s="12">
        <v>25</v>
      </c>
      <c r="B36" s="33" t="s">
        <v>52</v>
      </c>
      <c r="C36" s="77"/>
    </row>
    <row r="37" spans="1:3" s="16" customFormat="1" ht="39" customHeight="1" x14ac:dyDescent="0.2">
      <c r="A37" s="12">
        <v>26</v>
      </c>
      <c r="B37" s="33" t="s">
        <v>53</v>
      </c>
      <c r="C37" s="77"/>
    </row>
    <row r="38" spans="1:3" s="16" customFormat="1" ht="42" customHeight="1" x14ac:dyDescent="0.2">
      <c r="A38" s="12">
        <v>27</v>
      </c>
      <c r="B38" s="33" t="s">
        <v>54</v>
      </c>
      <c r="C38" s="77"/>
    </row>
    <row r="39" spans="1:3" s="16" customFormat="1" ht="40.950000000000003" customHeight="1" x14ac:dyDescent="0.2">
      <c r="A39" s="12">
        <v>28</v>
      </c>
      <c r="B39" s="33" t="s">
        <v>55</v>
      </c>
      <c r="C39" s="77"/>
    </row>
    <row r="40" spans="1:3" s="16" customFormat="1" ht="50.4" customHeight="1" x14ac:dyDescent="0.2">
      <c r="A40" s="12">
        <v>29</v>
      </c>
      <c r="B40" s="33" t="s">
        <v>56</v>
      </c>
      <c r="C40" s="77"/>
    </row>
    <row r="41" spans="1:3" s="16" customFormat="1" ht="37.950000000000003" customHeight="1" x14ac:dyDescent="0.2">
      <c r="A41" s="12">
        <v>30</v>
      </c>
      <c r="B41" s="33" t="s">
        <v>57</v>
      </c>
      <c r="C41" s="78"/>
    </row>
    <row r="42" spans="1:3" s="16" customFormat="1" ht="21" customHeight="1" x14ac:dyDescent="0.2">
      <c r="A42" s="40" t="s">
        <v>20</v>
      </c>
      <c r="B42" s="41"/>
      <c r="C42" s="76" t="s">
        <v>96</v>
      </c>
    </row>
    <row r="43" spans="1:3" s="16" customFormat="1" ht="53.4" customHeight="1" x14ac:dyDescent="0.2">
      <c r="A43" s="32">
        <v>31</v>
      </c>
      <c r="B43" s="33" t="s">
        <v>58</v>
      </c>
      <c r="C43" s="77"/>
    </row>
    <row r="44" spans="1:3" s="16" customFormat="1" ht="49.2" customHeight="1" x14ac:dyDescent="0.2">
      <c r="A44" s="12">
        <v>32</v>
      </c>
      <c r="B44" s="33" t="s">
        <v>59</v>
      </c>
      <c r="C44" s="77"/>
    </row>
    <row r="45" spans="1:3" s="16" customFormat="1" ht="75" customHeight="1" x14ac:dyDescent="0.2">
      <c r="A45" s="37">
        <v>33</v>
      </c>
      <c r="B45" s="33" t="s">
        <v>60</v>
      </c>
      <c r="C45" s="78"/>
    </row>
    <row r="46" spans="1:3" s="16" customFormat="1" ht="21" customHeight="1" x14ac:dyDescent="0.2">
      <c r="A46" s="40" t="s">
        <v>22</v>
      </c>
      <c r="B46" s="41"/>
      <c r="C46" s="76" t="s">
        <v>26</v>
      </c>
    </row>
    <row r="47" spans="1:3" s="16" customFormat="1" ht="63.6" customHeight="1" x14ac:dyDescent="0.2">
      <c r="A47" s="12">
        <v>34</v>
      </c>
      <c r="B47" s="33" t="s">
        <v>69</v>
      </c>
      <c r="C47" s="77"/>
    </row>
    <row r="48" spans="1:3" s="16" customFormat="1" ht="88.95" customHeight="1" x14ac:dyDescent="0.2">
      <c r="A48" s="12">
        <v>35</v>
      </c>
      <c r="B48" s="33" t="s">
        <v>70</v>
      </c>
      <c r="C48" s="77"/>
    </row>
    <row r="49" spans="1:3" s="16" customFormat="1" ht="21" customHeight="1" x14ac:dyDescent="0.2">
      <c r="A49" s="40" t="s">
        <v>78</v>
      </c>
      <c r="B49" s="41"/>
      <c r="C49" s="77"/>
    </row>
    <row r="50" spans="1:3" s="16" customFormat="1" ht="51.6" customHeight="1" x14ac:dyDescent="0.2">
      <c r="A50" s="12">
        <v>36</v>
      </c>
      <c r="B50" s="33" t="s">
        <v>61</v>
      </c>
      <c r="C50" s="77"/>
    </row>
    <row r="51" spans="1:3" s="16" customFormat="1" ht="90.6" customHeight="1" x14ac:dyDescent="0.2">
      <c r="A51" s="12">
        <v>37</v>
      </c>
      <c r="B51" s="33" t="s">
        <v>62</v>
      </c>
      <c r="C51" s="77"/>
    </row>
    <row r="52" spans="1:3" s="16" customFormat="1" ht="84.6" customHeight="1" x14ac:dyDescent="0.2">
      <c r="A52" s="12">
        <v>38</v>
      </c>
      <c r="B52" s="33" t="s">
        <v>63</v>
      </c>
      <c r="C52" s="77"/>
    </row>
    <row r="53" spans="1:3" s="16" customFormat="1" ht="91.2" customHeight="1" x14ac:dyDescent="0.2">
      <c r="A53" s="12">
        <v>39</v>
      </c>
      <c r="B53" s="33" t="s">
        <v>64</v>
      </c>
      <c r="C53" s="77"/>
    </row>
    <row r="54" spans="1:3" s="16" customFormat="1" ht="99" customHeight="1" x14ac:dyDescent="0.2">
      <c r="A54" s="12">
        <v>40</v>
      </c>
      <c r="B54" s="33" t="s">
        <v>65</v>
      </c>
      <c r="C54" s="77"/>
    </row>
    <row r="55" spans="1:3" s="16" customFormat="1" ht="92.4" customHeight="1" x14ac:dyDescent="0.2">
      <c r="A55" s="12">
        <v>41</v>
      </c>
      <c r="B55" s="33" t="s">
        <v>66</v>
      </c>
      <c r="C55" s="77"/>
    </row>
    <row r="56" spans="1:3" s="16" customFormat="1" ht="63.6" customHeight="1" x14ac:dyDescent="0.2">
      <c r="A56" s="12">
        <v>42</v>
      </c>
      <c r="B56" s="33" t="s">
        <v>67</v>
      </c>
      <c r="C56" s="77"/>
    </row>
    <row r="57" spans="1:3" s="16" customFormat="1" ht="33" customHeight="1" x14ac:dyDescent="0.2">
      <c r="A57" s="12">
        <v>43</v>
      </c>
      <c r="B57" s="33" t="s">
        <v>68</v>
      </c>
      <c r="C57" s="78"/>
    </row>
    <row r="58" spans="1:3" s="16" customFormat="1" ht="75" customHeight="1" x14ac:dyDescent="0.2">
      <c r="A58" s="12">
        <v>44</v>
      </c>
      <c r="B58" s="52" t="s">
        <v>71</v>
      </c>
      <c r="C58" s="58" t="s">
        <v>96</v>
      </c>
    </row>
    <row r="59" spans="1:3" s="16" customFormat="1" ht="25.95" customHeight="1" x14ac:dyDescent="0.2">
      <c r="A59" s="40" t="s">
        <v>23</v>
      </c>
      <c r="B59" s="41"/>
      <c r="C59" s="76" t="s">
        <v>96</v>
      </c>
    </row>
    <row r="60" spans="1:3" s="16" customFormat="1" ht="103.2" customHeight="1" x14ac:dyDescent="0.2">
      <c r="A60" s="12">
        <v>45</v>
      </c>
      <c r="B60" s="33" t="s">
        <v>84</v>
      </c>
      <c r="C60" s="77"/>
    </row>
    <row r="61" spans="1:3" s="16" customFormat="1" ht="102" customHeight="1" x14ac:dyDescent="0.2">
      <c r="A61" s="12">
        <v>46</v>
      </c>
      <c r="B61" s="33" t="s">
        <v>85</v>
      </c>
      <c r="C61" s="77"/>
    </row>
    <row r="62" spans="1:3" s="16" customFormat="1" ht="83.4" customHeight="1" x14ac:dyDescent="0.2">
      <c r="A62" s="12">
        <v>47</v>
      </c>
      <c r="B62" s="33" t="s">
        <v>83</v>
      </c>
      <c r="C62" s="77"/>
    </row>
    <row r="63" spans="1:3" s="16" customFormat="1" ht="79.2" customHeight="1" x14ac:dyDescent="0.2">
      <c r="A63" s="12">
        <v>48</v>
      </c>
      <c r="B63" s="33" t="s">
        <v>86</v>
      </c>
      <c r="C63" s="77"/>
    </row>
    <row r="64" spans="1:3" s="16" customFormat="1" ht="46.2" customHeight="1" x14ac:dyDescent="0.2">
      <c r="A64" s="12">
        <v>49</v>
      </c>
      <c r="B64" s="54" t="s">
        <v>27</v>
      </c>
      <c r="C64" s="77"/>
    </row>
    <row r="65" spans="1:3" s="16" customFormat="1" ht="21" customHeight="1" x14ac:dyDescent="0.2">
      <c r="A65" s="40" t="s">
        <v>87</v>
      </c>
      <c r="B65" s="41"/>
      <c r="C65" s="78"/>
    </row>
    <row r="66" spans="1:3" s="16" customFormat="1" ht="33.6" customHeight="1" x14ac:dyDescent="0.2">
      <c r="A66" s="12">
        <v>50</v>
      </c>
      <c r="B66" s="33" t="s">
        <v>88</v>
      </c>
      <c r="C66" s="76" t="s">
        <v>97</v>
      </c>
    </row>
    <row r="67" spans="1:3" s="16" customFormat="1" ht="33" customHeight="1" x14ac:dyDescent="0.2">
      <c r="A67" s="12">
        <v>51</v>
      </c>
      <c r="B67" s="33" t="s">
        <v>89</v>
      </c>
      <c r="C67" s="77"/>
    </row>
    <row r="68" spans="1:3" s="16" customFormat="1" ht="30" customHeight="1" x14ac:dyDescent="0.2">
      <c r="A68" s="12">
        <v>52</v>
      </c>
      <c r="B68" s="33" t="s">
        <v>90</v>
      </c>
      <c r="C68" s="77"/>
    </row>
    <row r="69" spans="1:3" s="16" customFormat="1" ht="63" customHeight="1" x14ac:dyDescent="0.2">
      <c r="A69" s="12">
        <v>53</v>
      </c>
      <c r="B69" s="33" t="s">
        <v>91</v>
      </c>
      <c r="C69" s="77"/>
    </row>
    <row r="70" spans="1:3" s="16" customFormat="1" ht="60" customHeight="1" x14ac:dyDescent="0.2">
      <c r="A70" s="12">
        <v>54</v>
      </c>
      <c r="B70" s="33" t="s">
        <v>92</v>
      </c>
      <c r="C70" s="77"/>
    </row>
    <row r="71" spans="1:3" s="16" customFormat="1" ht="21" customHeight="1" x14ac:dyDescent="0.2">
      <c r="A71" s="12">
        <v>55</v>
      </c>
      <c r="B71" s="31" t="s">
        <v>77</v>
      </c>
      <c r="C71" s="77"/>
    </row>
    <row r="72" spans="1:3" s="16" customFormat="1" ht="21" customHeight="1" x14ac:dyDescent="0.2">
      <c r="A72" s="12">
        <v>56</v>
      </c>
      <c r="B72" s="31" t="s">
        <v>76</v>
      </c>
      <c r="C72" s="77"/>
    </row>
    <row r="73" spans="1:3" s="16" customFormat="1" ht="33" customHeight="1" x14ac:dyDescent="0.2">
      <c r="A73" s="40" t="s">
        <v>25</v>
      </c>
      <c r="B73" s="41"/>
      <c r="C73" s="77"/>
    </row>
    <row r="74" spans="1:3" s="16" customFormat="1" ht="106.95" customHeight="1" x14ac:dyDescent="0.2">
      <c r="A74" s="30">
        <v>57</v>
      </c>
      <c r="B74" s="33" t="s">
        <v>93</v>
      </c>
      <c r="C74" s="77"/>
    </row>
    <row r="75" spans="1:3" s="16" customFormat="1" ht="36.6" customHeight="1" x14ac:dyDescent="0.2">
      <c r="A75" s="30">
        <v>58</v>
      </c>
      <c r="B75" s="33" t="s">
        <v>75</v>
      </c>
      <c r="C75" s="78"/>
    </row>
    <row r="76" spans="1:3" s="16" customFormat="1" ht="30" customHeight="1" x14ac:dyDescent="0.2">
      <c r="A76" s="65" t="s">
        <v>24</v>
      </c>
      <c r="B76" s="66"/>
      <c r="C76" s="76" t="s">
        <v>96</v>
      </c>
    </row>
    <row r="77" spans="1:3" s="16" customFormat="1" ht="72" customHeight="1" x14ac:dyDescent="0.2">
      <c r="A77" s="30">
        <v>59</v>
      </c>
      <c r="B77" s="33" t="s">
        <v>94</v>
      </c>
      <c r="C77" s="77"/>
    </row>
    <row r="78" spans="1:3" s="16" customFormat="1" ht="85.2" customHeight="1" x14ac:dyDescent="0.2">
      <c r="A78" s="30">
        <v>60</v>
      </c>
      <c r="B78" s="33" t="s">
        <v>95</v>
      </c>
      <c r="C78" s="77"/>
    </row>
    <row r="79" spans="1:3" s="16" customFormat="1" ht="114.6" customHeight="1" x14ac:dyDescent="0.2">
      <c r="A79" s="30">
        <v>61</v>
      </c>
      <c r="B79" s="54" t="s">
        <v>72</v>
      </c>
      <c r="C79" s="77"/>
    </row>
    <row r="80" spans="1:3" s="16" customFormat="1" ht="99" customHeight="1" x14ac:dyDescent="0.2">
      <c r="A80" s="30">
        <v>62</v>
      </c>
      <c r="B80" s="54" t="s">
        <v>73</v>
      </c>
      <c r="C80" s="78"/>
    </row>
    <row r="81" spans="1:5" s="16" customFormat="1" ht="116.4" customHeight="1" x14ac:dyDescent="0.2">
      <c r="A81" s="30">
        <v>63</v>
      </c>
      <c r="B81" s="54" t="s">
        <v>74</v>
      </c>
      <c r="C81" s="17" t="s">
        <v>26</v>
      </c>
    </row>
    <row r="82" spans="1:5" s="16" customFormat="1" ht="10.199999999999999" x14ac:dyDescent="0.2"/>
    <row r="83" spans="1:5" s="16" customFormat="1" ht="10.199999999999999" x14ac:dyDescent="0.2"/>
    <row r="84" spans="1:5" s="16" customFormat="1" ht="10.199999999999999" x14ac:dyDescent="0.2">
      <c r="A84" s="19" t="s">
        <v>14</v>
      </c>
      <c r="B84" s="18"/>
      <c r="C84" s="18"/>
    </row>
    <row r="85" spans="1:5" s="16" customFormat="1" ht="10.199999999999999" x14ac:dyDescent="0.2">
      <c r="A85" s="19"/>
      <c r="B85" s="18"/>
      <c r="C85" s="18"/>
      <c r="D85" s="18"/>
      <c r="E85" s="18"/>
    </row>
  </sheetData>
  <mergeCells count="9">
    <mergeCell ref="A8:C8"/>
    <mergeCell ref="A4:C4"/>
    <mergeCell ref="A76:B76"/>
    <mergeCell ref="C42:C45"/>
    <mergeCell ref="C59:C65"/>
    <mergeCell ref="C11:C41"/>
    <mergeCell ref="C66:C75"/>
    <mergeCell ref="C46:C57"/>
    <mergeCell ref="C76:C80"/>
  </mergeCells>
  <pageMargins left="0.7" right="0.7" top="0.75" bottom="0.75" header="0.3" footer="0.3"/>
  <pageSetup paperSize="9" scale="66" orientation="portrait" r:id="rId1"/>
  <rowBreaks count="2" manualBreakCount="2">
    <brk id="48" max="4" man="1"/>
    <brk id="6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2019-01-15T12:31:38Z</cp:lastPrinted>
  <dcterms:created xsi:type="dcterms:W3CDTF">2012-03-05T09:26:43Z</dcterms:created>
  <dcterms:modified xsi:type="dcterms:W3CDTF">2019-01-23T14:10:36Z</dcterms:modified>
</cp:coreProperties>
</file>