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Default Extension="wdp" ContentType="image/vnd.ms-photo"/>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bookViews>
    <workbookView xWindow="-120" yWindow="-120" windowWidth="20730" windowHeight="11160" tabRatio="642"/>
  </bookViews>
  <sheets>
    <sheet name="MQ_Rio Lis_Ribeira Milagres" sheetId="6" r:id="rId1"/>
  </sheets>
  <definedNames>
    <definedName name="_xlnm.Print_Area" localSheetId="0">'MQ_Rio Lis_Ribeira Milagres'!$A$1:$F$144</definedName>
    <definedName name="_xlnm.Print_Titles" localSheetId="0">'MQ_Rio Lis_Ribeira Milagres'!$3:$7</definedName>
  </definedNames>
  <calcPr calcId="125725" iterateDelta="1E-4"/>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4" i="6"/>
  <c r="F16"/>
  <c r="F18"/>
  <c r="F20"/>
  <c r="F23"/>
  <c r="F24"/>
  <c r="F25"/>
  <c r="F26"/>
  <c r="F29"/>
  <c r="F33"/>
  <c r="F34"/>
  <c r="F35"/>
  <c r="F37"/>
  <c r="F39"/>
  <c r="F41"/>
  <c r="F46"/>
  <c r="F47"/>
  <c r="F48"/>
  <c r="F49"/>
  <c r="F50"/>
  <c r="F52"/>
  <c r="F53"/>
  <c r="F57"/>
  <c r="F58"/>
  <c r="F59"/>
  <c r="F60"/>
  <c r="F64"/>
  <c r="F65"/>
  <c r="F66"/>
  <c r="F67"/>
  <c r="F71"/>
  <c r="F72"/>
  <c r="F73"/>
  <c r="F74"/>
  <c r="F75"/>
  <c r="F77"/>
  <c r="F79"/>
  <c r="F81"/>
  <c r="F84"/>
  <c r="F86"/>
  <c r="F87"/>
  <c r="F89"/>
  <c r="F90"/>
  <c r="F93"/>
  <c r="F95"/>
  <c r="F96"/>
  <c r="F98"/>
  <c r="F99"/>
  <c r="F102"/>
  <c r="F104"/>
  <c r="F105"/>
  <c r="F107"/>
  <c r="F108"/>
  <c r="F111"/>
  <c r="F113"/>
  <c r="F114"/>
  <c r="F116"/>
  <c r="F117"/>
  <c r="F120"/>
  <c r="F122"/>
  <c r="F123"/>
  <c r="F125"/>
  <c r="F126"/>
  <c r="F129"/>
  <c r="F131"/>
  <c r="F132"/>
  <c r="F134"/>
  <c r="F135"/>
  <c r="F138"/>
  <c r="F141"/>
  <c r="F12"/>
  <c r="F144" s="1"/>
</calcChain>
</file>

<file path=xl/sharedStrings.xml><?xml version="1.0" encoding="utf-8"?>
<sst xmlns="http://schemas.openxmlformats.org/spreadsheetml/2006/main" count="308" uniqueCount="208">
  <si>
    <t>Artigo</t>
  </si>
  <si>
    <t>Designação</t>
  </si>
  <si>
    <t>Un</t>
  </si>
  <si>
    <t>Quantidade</t>
  </si>
  <si>
    <t>Preço Unitário</t>
  </si>
  <si>
    <t>Preço Total</t>
  </si>
  <si>
    <t>Cap. 1</t>
  </si>
  <si>
    <t>TRABALHOS PREPARATÓRIOS</t>
  </si>
  <si>
    <t>1.1</t>
  </si>
  <si>
    <t>Montagem e desmontagem do estaleiro</t>
  </si>
  <si>
    <t>1.1.1</t>
  </si>
  <si>
    <t>1.1.1.1</t>
  </si>
  <si>
    <t>Vg</t>
  </si>
  <si>
    <t>Cap. 2</t>
  </si>
  <si>
    <t>Cap. 3</t>
  </si>
  <si>
    <t>m3</t>
  </si>
  <si>
    <r>
      <t>Sabugueiro (</t>
    </r>
    <r>
      <rPr>
        <i/>
        <sz val="8"/>
        <rFont val="Arial"/>
        <family val="2"/>
      </rPr>
      <t>Sambucus nigra</t>
    </r>
    <r>
      <rPr>
        <sz val="8"/>
        <rFont val="Arial"/>
        <family val="2"/>
      </rPr>
      <t>)</t>
    </r>
  </si>
  <si>
    <r>
      <t>Aveleira (</t>
    </r>
    <r>
      <rPr>
        <i/>
        <sz val="8"/>
        <rFont val="Arial"/>
        <family val="2"/>
      </rPr>
      <t>Corylus avellana</t>
    </r>
    <r>
      <rPr>
        <sz val="8"/>
        <rFont val="Arial"/>
        <family val="2"/>
      </rPr>
      <t>)</t>
    </r>
  </si>
  <si>
    <r>
      <t>Diospireiro</t>
    </r>
    <r>
      <rPr>
        <i/>
        <sz val="8"/>
        <rFont val="Arial"/>
        <family val="2"/>
      </rPr>
      <t xml:space="preserve"> (Diospyrus kaki)</t>
    </r>
  </si>
  <si>
    <r>
      <t>Figueira</t>
    </r>
    <r>
      <rPr>
        <i/>
        <sz val="8"/>
        <rFont val="Arial"/>
        <family val="2"/>
      </rPr>
      <t xml:space="preserve"> (Ficus ficaria)</t>
    </r>
  </si>
  <si>
    <r>
      <t>Medronheiro (</t>
    </r>
    <r>
      <rPr>
        <i/>
        <sz val="8"/>
        <rFont val="Arial"/>
        <family val="2"/>
      </rPr>
      <t>Arbutus unedo</t>
    </r>
    <r>
      <rPr>
        <sz val="8"/>
        <rFont val="Arial"/>
        <family val="2"/>
      </rPr>
      <t>)</t>
    </r>
  </si>
  <si>
    <r>
      <rPr>
        <b/>
        <sz val="8"/>
        <rFont val="Arial"/>
        <family val="2"/>
      </rPr>
      <t xml:space="preserve">Fertilização e enchimento das covas para plantação de todos os elementos arbóreos e arbustivos. </t>
    </r>
    <r>
      <rPr>
        <sz val="8"/>
        <rFont val="Arial"/>
        <family val="2"/>
      </rPr>
      <t>Deverá ser efetuado com mistura de terra para plantação, constituída por solo vivo, reutilizado da empreitada, e estrume à razão de cinco partes de terra para duas de estrume. O estrume deve ser orgânico, preferencialmente de equinídeos, cerca de 3L/cova.  Incluindo todo material acessório e os trabalhos necessários para a sua boa execução.</t>
    </r>
  </si>
  <si>
    <r>
      <t xml:space="preserve">Poda de formação de todos os elementos arbóreos e arbustivos e Rega - ANO 1
</t>
    </r>
    <r>
      <rPr>
        <sz val="8"/>
        <rFont val="Arial"/>
        <family val="2"/>
      </rPr>
      <t>Incluindo todo material acessório e os trabalhos necessários para a execução conforme especificações técnicas.</t>
    </r>
  </si>
  <si>
    <r>
      <t xml:space="preserve">Poda de formação de todos os elementos arbóreos e arbustivos e Rega - ANO 2
</t>
    </r>
    <r>
      <rPr>
        <sz val="8"/>
        <rFont val="Arial"/>
        <family val="2"/>
      </rPr>
      <t>Incluindo todo material acessório e os trabalhos necessários para a sua boa execução.</t>
    </r>
  </si>
  <si>
    <t>Árvores</t>
  </si>
  <si>
    <t>Arbustos</t>
  </si>
  <si>
    <t>Enrocamento vivo</t>
  </si>
  <si>
    <t>Poda de formação de todos os elementos arbóreos e arbustivos - ANO 1</t>
  </si>
  <si>
    <t>Poda de formação de todos os elementos arbóreos e arbustivos - ANO 2</t>
  </si>
  <si>
    <t>m2</t>
  </si>
  <si>
    <t xml:space="preserve">Total </t>
  </si>
  <si>
    <r>
      <t>Borrazeira Preta (</t>
    </r>
    <r>
      <rPr>
        <i/>
        <sz val="8"/>
        <rFont val="Arial"/>
        <family val="2"/>
      </rPr>
      <t>Salix atrocinerea</t>
    </r>
    <r>
      <rPr>
        <sz val="8"/>
        <rFont val="Arial"/>
        <family val="2"/>
      </rPr>
      <t>)</t>
    </r>
  </si>
  <si>
    <r>
      <t>Amieiros (</t>
    </r>
    <r>
      <rPr>
        <i/>
        <sz val="8"/>
        <rFont val="Arial"/>
        <family val="2"/>
      </rPr>
      <t>Alnus glutinosa</t>
    </r>
    <r>
      <rPr>
        <sz val="8"/>
        <rFont val="Arial"/>
        <family val="2"/>
      </rPr>
      <t>)</t>
    </r>
  </si>
  <si>
    <r>
      <t xml:space="preserve">Poda de formação de todos os elementos arbóreos e arbustivos - ANO 1
</t>
    </r>
    <r>
      <rPr>
        <sz val="8"/>
        <rFont val="Arial"/>
        <family val="2"/>
      </rPr>
      <t>Incluindo todo material acessório e os trabalhos necessários para a execução conforme especificações técnicas.</t>
    </r>
  </si>
  <si>
    <r>
      <t xml:space="preserve">Poda de formação de todos os elementos arbóreos e arbustivos - ANO 2
</t>
    </r>
    <r>
      <rPr>
        <sz val="8"/>
        <rFont val="Arial"/>
        <family val="2"/>
      </rPr>
      <t>Incluindo todo material acessório e os trabalhos necessários para a execução conforme especificações técnicas.</t>
    </r>
  </si>
  <si>
    <t>ml</t>
  </si>
  <si>
    <r>
      <t>Salgueiro-branco (</t>
    </r>
    <r>
      <rPr>
        <i/>
        <sz val="8"/>
        <rFont val="Arial"/>
        <family val="2"/>
      </rPr>
      <t xml:space="preserve">Salix alba </t>
    </r>
    <r>
      <rPr>
        <sz val="8"/>
        <rFont val="Arial"/>
        <family val="2"/>
      </rPr>
      <t>subsp.</t>
    </r>
    <r>
      <rPr>
        <i/>
        <sz val="8"/>
        <rFont val="Arial"/>
        <family val="2"/>
      </rPr>
      <t xml:space="preserve"> alba</t>
    </r>
    <r>
      <rPr>
        <sz val="8"/>
        <rFont val="Arial"/>
        <family val="2"/>
      </rPr>
      <t>)</t>
    </r>
  </si>
  <si>
    <r>
      <t>Amieiro (</t>
    </r>
    <r>
      <rPr>
        <i/>
        <sz val="8"/>
        <rFont val="Arial"/>
        <family val="2"/>
      </rPr>
      <t>Alnus glutinosa</t>
    </r>
    <r>
      <rPr>
        <sz val="8"/>
        <color theme="1"/>
        <rFont val="Arial"/>
        <family val="2"/>
      </rPr>
      <t>)</t>
    </r>
  </si>
  <si>
    <r>
      <t>Sanguinho-de-água (</t>
    </r>
    <r>
      <rPr>
        <i/>
        <sz val="8"/>
        <rFont val="Arial"/>
        <family val="2"/>
      </rPr>
      <t>Frangula alnus)</t>
    </r>
  </si>
  <si>
    <r>
      <t>Freixo (</t>
    </r>
    <r>
      <rPr>
        <i/>
        <sz val="8"/>
        <rFont val="Arial"/>
        <family val="2"/>
      </rPr>
      <t>Fraxinus angustifolia</t>
    </r>
    <r>
      <rPr>
        <sz val="8"/>
        <rFont val="Arial"/>
        <family val="2"/>
      </rPr>
      <t> </t>
    </r>
    <r>
      <rPr>
        <sz val="8"/>
        <color theme="1"/>
        <rFont val="Arial"/>
        <family val="2"/>
      </rPr>
      <t xml:space="preserve">subsp. </t>
    </r>
    <r>
      <rPr>
        <i/>
        <sz val="8"/>
        <color theme="1"/>
        <rFont val="Arial"/>
        <family val="2"/>
      </rPr>
      <t>angustifolia</t>
    </r>
    <r>
      <rPr>
        <sz val="8"/>
        <color theme="1"/>
        <rFont val="Arial"/>
        <family val="2"/>
      </rPr>
      <t>)</t>
    </r>
  </si>
  <si>
    <r>
      <t>Borrazeira-branca (</t>
    </r>
    <r>
      <rPr>
        <i/>
        <sz val="8"/>
        <rFont val="Arial"/>
        <family val="2"/>
      </rPr>
      <t>Salix alba</t>
    </r>
    <r>
      <rPr>
        <sz val="8"/>
        <color theme="1"/>
        <rFont val="Arial"/>
        <family val="2"/>
      </rPr>
      <t xml:space="preserve"> subsp. a</t>
    </r>
    <r>
      <rPr>
        <i/>
        <sz val="8"/>
        <color theme="1"/>
        <rFont val="Arial"/>
        <family val="2"/>
      </rPr>
      <t>lba)</t>
    </r>
  </si>
  <si>
    <r>
      <t>Borrazeira-preta (</t>
    </r>
    <r>
      <rPr>
        <i/>
        <sz val="8"/>
        <rFont val="Arial"/>
        <family val="2"/>
      </rPr>
      <t>Salix atrocinerea</t>
    </r>
    <r>
      <rPr>
        <sz val="8"/>
        <rFont val="Arial"/>
        <family val="2"/>
      </rPr>
      <t>)</t>
    </r>
  </si>
  <si>
    <r>
      <t>Pilriteiro (</t>
    </r>
    <r>
      <rPr>
        <i/>
        <sz val="8"/>
        <rFont val="Arial"/>
        <family val="2"/>
      </rPr>
      <t>Crataegus monogyna</t>
    </r>
    <r>
      <rPr>
        <sz val="8"/>
        <rFont val="Arial"/>
        <family val="2"/>
      </rPr>
      <t>)</t>
    </r>
  </si>
  <si>
    <t>VEGETAÇÃO HIGRÓFILA (Talude e margem)</t>
  </si>
  <si>
    <t>VEGETAÇÃO HELÓFITA (Leito principal)</t>
  </si>
  <si>
    <r>
      <t>Lírio-amarelo (</t>
    </r>
    <r>
      <rPr>
        <i/>
        <sz val="8"/>
        <rFont val="Arial"/>
        <family val="2"/>
      </rPr>
      <t>Iris pseudacorus</t>
    </r>
    <r>
      <rPr>
        <sz val="8"/>
        <rFont val="Arial"/>
        <family val="2"/>
      </rPr>
      <t>)</t>
    </r>
  </si>
  <si>
    <r>
      <t>Caniço (</t>
    </r>
    <r>
      <rPr>
        <i/>
        <sz val="8"/>
        <rFont val="Arial"/>
        <family val="2"/>
      </rPr>
      <t>Phragmites australis</t>
    </r>
    <r>
      <rPr>
        <sz val="8"/>
        <color theme="1"/>
        <rFont val="Arial"/>
        <family val="2"/>
      </rPr>
      <t>)</t>
    </r>
  </si>
  <si>
    <r>
      <t>Bunho (</t>
    </r>
    <r>
      <rPr>
        <i/>
        <sz val="8"/>
        <rFont val="Arial"/>
        <family val="2"/>
      </rPr>
      <t>Scirpoides holoschoenus</t>
    </r>
    <r>
      <rPr>
        <sz val="8"/>
        <color rgb="FF000000"/>
        <rFont val="Arial"/>
        <family val="2"/>
      </rPr>
      <t>)</t>
    </r>
  </si>
  <si>
    <r>
      <t>Tabua (</t>
    </r>
    <r>
      <rPr>
        <i/>
        <sz val="8"/>
        <rFont val="Arial"/>
        <family val="2"/>
      </rPr>
      <t>Typha angustifolia</t>
    </r>
    <r>
      <rPr>
        <sz val="8"/>
        <color theme="1"/>
        <rFont val="Arial"/>
        <family val="2"/>
      </rPr>
      <t>)</t>
    </r>
  </si>
  <si>
    <t>Pyrus cordata</t>
  </si>
  <si>
    <r>
      <t>Lodão-bastardo (</t>
    </r>
    <r>
      <rPr>
        <i/>
        <sz val="8"/>
        <rFont val="Arial"/>
        <family val="2"/>
      </rPr>
      <t>Celtis australis</t>
    </r>
    <r>
      <rPr>
        <sz val="8"/>
        <rFont val="Arial"/>
        <family val="2"/>
      </rPr>
      <t>)</t>
    </r>
  </si>
  <si>
    <r>
      <t>Carvalho-negral (</t>
    </r>
    <r>
      <rPr>
        <i/>
        <sz val="8"/>
        <rFont val="Arial"/>
        <family val="2"/>
      </rPr>
      <t>Quercus pyrenaica</t>
    </r>
    <r>
      <rPr>
        <sz val="8"/>
        <rFont val="Arial"/>
        <family val="2"/>
      </rPr>
      <t>)</t>
    </r>
  </si>
  <si>
    <t>VEGETAÇÃO MESÓFILA (Bordadura do caminho agrícola)</t>
  </si>
  <si>
    <t>ÁRVORES DE FRUTO (Bordadura do caminho agrícola)</t>
  </si>
  <si>
    <t>Entrançado vivo</t>
  </si>
  <si>
    <r>
      <rPr>
        <b/>
        <sz val="8"/>
        <rFont val="Arial"/>
        <family val="2"/>
      </rPr>
      <t>Fornecimento</t>
    </r>
    <r>
      <rPr>
        <sz val="8"/>
        <rFont val="Arial"/>
        <family val="2"/>
      </rPr>
      <t xml:space="preserve"> de estacas e ramos de salgueiro vivo com um comprimento mínimo de 0.40m e diâmetro de 0.05m, para </t>
    </r>
    <r>
      <rPr>
        <b/>
        <sz val="8"/>
        <rFont val="Arial"/>
        <family val="2"/>
      </rPr>
      <t>construção e aplicação,</t>
    </r>
    <r>
      <rPr>
        <sz val="8"/>
        <rFont val="Arial"/>
        <family val="2"/>
      </rPr>
      <t xml:space="preserve"> de acordo com a peça desenhada do </t>
    </r>
    <r>
      <rPr>
        <b/>
        <sz val="8"/>
        <rFont val="Arial"/>
        <family val="2"/>
      </rPr>
      <t>entrançado vivo</t>
    </r>
    <r>
      <rPr>
        <sz val="8"/>
        <rFont val="Arial"/>
        <family val="2"/>
      </rPr>
      <t>, com altura de 1.00m, incluindo todos os trabalhos inerentes à preparação e construção da área a intervencionar. Estão incluídas as retanchas de sucesso da vegetação até ao final da duração da empreitada. Incluindo: Fornecimento e aplicação de estacas de pinho verde (com um comprimento de 1.50m e diâmetro de 0.15m) ao longo da extensão de aplicação do entrançado vivo, cravadas na base do talude, com 1,00m de afastamento entre elas.</t>
    </r>
  </si>
  <si>
    <t>Faxinas vivas</t>
  </si>
  <si>
    <t>Muro vivo (Cribwall)</t>
  </si>
  <si>
    <t>Grade viva</t>
  </si>
  <si>
    <r>
      <rPr>
        <b/>
        <sz val="8"/>
        <rFont val="Arial"/>
        <family val="2"/>
      </rPr>
      <t>Fornecimento</t>
    </r>
    <r>
      <rPr>
        <sz val="8"/>
        <rFont val="Arial"/>
        <family val="2"/>
      </rPr>
      <t xml:space="preserve"> de troncos de pinho verde (com um comprimento mínimo de 3.0m e diâmetro de 0.20m), para </t>
    </r>
    <r>
      <rPr>
        <b/>
        <sz val="8"/>
        <rFont val="Arial"/>
        <family val="2"/>
      </rPr>
      <t>construção e aplicação</t>
    </r>
    <r>
      <rPr>
        <sz val="8"/>
        <rFont val="Arial"/>
        <family val="2"/>
      </rPr>
      <t xml:space="preserve"> de acordo com a peça desenhada da </t>
    </r>
    <r>
      <rPr>
        <b/>
        <sz val="8"/>
        <rFont val="Arial"/>
        <family val="2"/>
      </rPr>
      <t>grade viva</t>
    </r>
    <r>
      <rPr>
        <sz val="8"/>
        <rFont val="Arial"/>
        <family val="2"/>
      </rPr>
      <t xml:space="preserve"> (quadrícula 1.0x1.0m), incluindo adequada ligação entre as estacas de pinho verde através de cavilhas e/ou parafusos e todos os trabalhos inerentes à preparação e construção da área a intervencionar. Incluindo: fornecimento e aplicação de estacaria viva de espécies autóctones da região - 60% de salgueiros (</t>
    </r>
    <r>
      <rPr>
        <i/>
        <sz val="8"/>
        <rFont val="Arial"/>
        <family val="2"/>
      </rPr>
      <t>Salix atrocinerea</t>
    </r>
    <r>
      <rPr>
        <sz val="8"/>
        <rFont val="Arial"/>
        <family val="2"/>
      </rPr>
      <t>) e 40% amieiros (</t>
    </r>
    <r>
      <rPr>
        <i/>
        <sz val="8"/>
        <rFont val="Arial"/>
        <family val="2"/>
      </rPr>
      <t>Alnus glutinosa</t>
    </r>
    <r>
      <rPr>
        <sz val="8"/>
        <rFont val="Arial"/>
        <family val="2"/>
      </rPr>
      <t>), com um comprimento mínimo de 0.40m e diâmetro de 0.05m,  em quincôncio (3x2m), incluindo as retanchas de sucesso da vegetação até ao final da duração da empreitada.</t>
    </r>
  </si>
  <si>
    <r>
      <rPr>
        <b/>
        <sz val="8"/>
        <rFont val="Arial"/>
        <family val="2"/>
      </rPr>
      <t xml:space="preserve">Fornecimento e colocação </t>
    </r>
    <r>
      <rPr>
        <sz val="8"/>
        <rFont val="Arial"/>
        <family val="2"/>
      </rPr>
      <t xml:space="preserve">de blocos angulosos de pedra não friável da região, com dimensão média de 0,40/0,60m, aplicado de forma bem organizada, no mínimo duas camadas, para </t>
    </r>
    <r>
      <rPr>
        <b/>
        <sz val="8"/>
        <rFont val="Arial"/>
        <family val="2"/>
      </rPr>
      <t>construção</t>
    </r>
    <r>
      <rPr>
        <sz val="8"/>
        <rFont val="Arial"/>
        <family val="2"/>
      </rPr>
      <t xml:space="preserve"> de </t>
    </r>
    <r>
      <rPr>
        <b/>
        <sz val="8"/>
        <rFont val="Arial"/>
        <family val="2"/>
      </rPr>
      <t>enrocamento de proteção</t>
    </r>
    <r>
      <rPr>
        <sz val="8"/>
        <rFont val="Arial"/>
        <family val="2"/>
      </rPr>
      <t>, incluindo todos os trabalhos inerentes à preparação e construção da área a intervencionar. Incluindo: fornecimento e aplicação de geotêxtil sintético de 260 gr/m2; Fornecimento e aplicação de estacas de pinho verde (com um comprimento de 1,50m e diâmetro de 0,15m), cravadas ao longo da extensão de aplicação do enrocamento, com 1,00m de afastamento entre elas; Fornecimento e aplicação de estacaria viva de espécies da região - 60% salgueiros (</t>
    </r>
    <r>
      <rPr>
        <i/>
        <sz val="8"/>
        <rFont val="Arial"/>
        <family val="2"/>
      </rPr>
      <t>Salix atrocinere</t>
    </r>
    <r>
      <rPr>
        <sz val="8"/>
        <rFont val="Arial"/>
        <family val="2"/>
      </rPr>
      <t>a) e 40% amieiros (</t>
    </r>
    <r>
      <rPr>
        <i/>
        <sz val="8"/>
        <rFont val="Arial"/>
        <family val="2"/>
      </rPr>
      <t>Alnus glutinosa</t>
    </r>
    <r>
      <rPr>
        <sz val="8"/>
        <rFont val="Arial"/>
        <family val="2"/>
      </rPr>
      <t>) com um comprimento de 0.50m e diâmetro de 0.05m, em quincôncio (3x2m), incluindo retanchas de sucesso da vegetação até ao final da duração da empreitada.</t>
    </r>
  </si>
  <si>
    <t>Poda de Formação - ANO 1</t>
  </si>
  <si>
    <t>Poda de Formação - ANO 2</t>
  </si>
  <si>
    <t xml:space="preserve">Defletores vivos de corrente </t>
  </si>
  <si>
    <r>
      <t>Corte seletivo e poda de formação (árvores e arbustos existentes)</t>
    </r>
    <r>
      <rPr>
        <sz val="8"/>
        <rFont val="Arial"/>
        <family val="2"/>
      </rPr>
      <t xml:space="preserve"> incluindo todos os trabalhos, equipamentos (meios manuais e mecânicos) e fornecimentos necessários á sua boa execução, conforme as especificações técnicas descritas na MD. Os materiais resultantes devem ser reencaminhados para destino adequado e/ou integrados, de modo a serem reutilizados em obra como forma de valorização.</t>
    </r>
  </si>
  <si>
    <r>
      <t xml:space="preserve">Modelação das margens, </t>
    </r>
    <r>
      <rPr>
        <sz val="8"/>
        <rFont val="Arial"/>
        <family val="2"/>
      </rPr>
      <t>incluindo todos os trabalhos, equipamentos (meios manuais e mecânicos: giratórias/retroescavadora) e todo o tipo de fornecimentos necessários à sua boa execução, nomeadamente da modelação de taludes, águas pluviais drenantes, acessos de caminhos a campos agrícolas e motas laterais. Todos os trabalhos devem seguir as indicações dadas em obra por parte da equipa de fiscalização. Todo o material sobrante deve preferencialmente ser reutilizado e valorizado em obra.</t>
    </r>
  </si>
  <si>
    <r>
      <rPr>
        <b/>
        <sz val="8"/>
        <rFont val="Arial"/>
        <family val="2"/>
      </rPr>
      <t>Fornecimento</t>
    </r>
    <r>
      <rPr>
        <sz val="8"/>
        <rFont val="Arial"/>
        <family val="2"/>
      </rPr>
      <t xml:space="preserve"> de corda em sisal com diâmetro de 1 cm, arame de 2 mm, estacas e ramos de salgueiro vivo com um comprimento mínimo de 0.40m e diâmetro de 0.05m, para </t>
    </r>
    <r>
      <rPr>
        <b/>
        <sz val="8"/>
        <rFont val="Arial"/>
        <family val="2"/>
      </rPr>
      <t>construção e aplicação,</t>
    </r>
    <r>
      <rPr>
        <sz val="8"/>
        <rFont val="Arial"/>
        <family val="2"/>
      </rPr>
      <t xml:space="preserve"> de acordo com as peça desenhada das </t>
    </r>
    <r>
      <rPr>
        <b/>
        <sz val="8"/>
        <rFont val="Arial"/>
        <family val="2"/>
      </rPr>
      <t>faxinas vivas</t>
    </r>
    <r>
      <rPr>
        <sz val="8"/>
        <rFont val="Arial"/>
        <family val="2"/>
      </rPr>
      <t xml:space="preserve"> (2 feixes sobrepostos com diâmetro mínimo por feixe de 0.50m), incluindo todos os trabalhos inerentes à preparação e construção da área a intervencionar. Estão incluídas as retanchas de sucesso da vegetação até ao final da duração da empreitada. Inclui: Fornecimento e aplicação de geotêxtil sintético de 260 gr/m2; Fornecimento e aplicação de estacas de pinho verde (com um comprimento de 1.50m e diâmetro de 0.15m) ao longo da extensão de aplicação das faxinas vivas, cravadas na base do talude, com 1,00m de afastamento entre elas; Fornecimento e aplicação de estacas de salgueiro (</t>
    </r>
    <r>
      <rPr>
        <i/>
        <sz val="8"/>
        <rFont val="Arial"/>
        <family val="2"/>
      </rPr>
      <t>Salix atrocinerea</t>
    </r>
    <r>
      <rPr>
        <sz val="8"/>
        <rFont val="Arial"/>
        <family val="2"/>
      </rPr>
      <t>) (com um comprimento de 0.50m e diâmetro de 0.05m) ao longo da extensão de aplicação, cravadas na diagonal na faxina e talude, com 2m de afastamento entre elas.</t>
    </r>
  </si>
  <si>
    <r>
      <rPr>
        <b/>
        <sz val="8"/>
        <rFont val="Arial"/>
        <family val="2"/>
      </rPr>
      <t>Fornecimento</t>
    </r>
    <r>
      <rPr>
        <sz val="8"/>
        <rFont val="Arial"/>
        <family val="2"/>
      </rPr>
      <t xml:space="preserve"> de troncos de pinho verde (com um comprimento mínimo de 3.0 m e diâmetro de 0.20m), para </t>
    </r>
    <r>
      <rPr>
        <b/>
        <sz val="8"/>
        <rFont val="Arial"/>
        <family val="2"/>
      </rPr>
      <t xml:space="preserve">construção e aplicação, </t>
    </r>
    <r>
      <rPr>
        <sz val="8"/>
        <rFont val="Arial"/>
        <family val="2"/>
      </rPr>
      <t xml:space="preserve">de acordo com a peça desenhada do </t>
    </r>
    <r>
      <rPr>
        <b/>
        <sz val="8"/>
        <rFont val="Arial"/>
        <family val="2"/>
      </rPr>
      <t>muro vivo</t>
    </r>
    <r>
      <rPr>
        <sz val="8"/>
        <rFont val="Arial"/>
        <family val="2"/>
      </rPr>
      <t>,  incluindo adequada ligação entre as estacas de pinho verde através de cavilhas e/ou parafusos e todos os trabalhos inerentes à preparação e construção da área a intervencionar. Incluindo: fornecimento e colocação de blocos angulosos de pedra não friável da região, com dimensão média de 0,20/0,30m, aplicado de forma bem organizada, para preenchimento da estrutura do muro vivo, incluindo todos os trabalhos inerentes à preparação e construção da área a intervencionar; Fornecimento e aplicação de geotêxtil sintético de 260 gr/m2; Fornecimento e aplicação de estacaria viva de espécies autóctones da região - 60% de salgueiros (</t>
    </r>
    <r>
      <rPr>
        <i/>
        <sz val="8"/>
        <rFont val="Arial"/>
        <family val="2"/>
      </rPr>
      <t>Salix atrocinerea</t>
    </r>
    <r>
      <rPr>
        <sz val="8"/>
        <rFont val="Arial"/>
        <family val="2"/>
      </rPr>
      <t>) e 40% amieiros (</t>
    </r>
    <r>
      <rPr>
        <i/>
        <sz val="8"/>
        <rFont val="Arial"/>
        <family val="2"/>
      </rPr>
      <t>Alnus glutinosa</t>
    </r>
    <r>
      <rPr>
        <sz val="8"/>
        <rFont val="Arial"/>
        <family val="2"/>
      </rPr>
      <t>), com um comprimento mínimo de 0.40m e diâmetro de 0.05m, com 3 estacas por metro, incluindo as retanchas de sucesso da vegetação até ao final da duração da empreitada.</t>
    </r>
  </si>
  <si>
    <r>
      <t xml:space="preserve">CONSOLIDAÇÃO E RENATURALIZAÇÃO DAS MARGENS E MELHORIA DE </t>
    </r>
    <r>
      <rPr>
        <b/>
        <i/>
        <sz val="10"/>
        <color rgb="FF000000"/>
        <rFont val="Arial"/>
        <family val="2"/>
      </rPr>
      <t>HABITATS</t>
    </r>
  </si>
  <si>
    <r>
      <t>Hidrossementeira com sementes autóctones de vegetação ribeirinha</t>
    </r>
    <r>
      <rPr>
        <sz val="8"/>
        <color rgb="FF000000"/>
        <rFont val="Arial"/>
        <family val="2"/>
      </rPr>
      <t>, incluindo todo o material e trabalhos necessários para a sua boa execução, conforme especificações técnicas. Os trabalhos devem ser acompanhados por técnico especializado e indicação da fiscalização em obra.  Estão incluídas ressementeiras de sucesso da vegetação até ao final da empreitada, com garantia de pelo menos 3 anos.</t>
    </r>
  </si>
  <si>
    <r>
      <t>Contenção e limpeza da arbustiva espontânea Silva (</t>
    </r>
    <r>
      <rPr>
        <b/>
        <i/>
        <sz val="8"/>
        <rFont val="Arial"/>
        <family val="2"/>
      </rPr>
      <t>Rubus</t>
    </r>
    <r>
      <rPr>
        <b/>
        <sz val="8"/>
        <rFont val="Arial"/>
        <family val="2"/>
      </rPr>
      <t xml:space="preserve"> spp.)</t>
    </r>
    <r>
      <rPr>
        <sz val="8"/>
        <rFont val="Arial"/>
        <family val="2"/>
      </rPr>
      <t>, incluindo todos os trabalhos, equipamentos (meios manuais e mecânicos: roçadora, retroescavadora; trator com destroçador em braço ou giratória, transporte para resíduos verdes) e fornecimentos necessários à sua boa execução, conforme as especificações técnicas descritas na MD. Os materiais resultantes devem ser reencaminhados para destino adequado e/ou integrados, de modo a serem reutilizados em obra como forma de valorização.</t>
    </r>
  </si>
  <si>
    <r>
      <rPr>
        <b/>
        <sz val="10"/>
        <color rgb="FF000000"/>
        <rFont val="Arial"/>
        <family val="2"/>
      </rPr>
      <t>Local:</t>
    </r>
    <r>
      <rPr>
        <sz val="10"/>
        <color rgb="FF000000"/>
        <rFont val="Arial"/>
        <family val="2"/>
      </rPr>
      <t xml:space="preserve"> LEIRIA</t>
    </r>
  </si>
  <si>
    <t>3.1</t>
  </si>
  <si>
    <t>3.2</t>
  </si>
  <si>
    <t>3.3</t>
  </si>
  <si>
    <r>
      <t>Plantação  e retancha de espécies autóctones e fruteiras</t>
    </r>
    <r>
      <rPr>
        <sz val="8"/>
        <color rgb="FF000000"/>
        <rFont val="Arial"/>
        <family val="2"/>
      </rPr>
      <t xml:space="preserve"> (aplicação do módulo de plantação nas zonas definidas e de acordo com a fiscalização), com garantia de 3 anos. Estão incluídos abertura de cova, fornecimento do material, equipamento mão-de-obra e ferramentas (para a carga e descarga, transporte e todos os restantes trabalhos) necessários à perfeita execução da dos trabalhos.</t>
    </r>
  </si>
  <si>
    <r>
      <t xml:space="preserve">Estacaria viva </t>
    </r>
    <r>
      <rPr>
        <sz val="8"/>
        <color rgb="FF000000"/>
        <rFont val="Arial"/>
        <family val="2"/>
      </rPr>
      <t>(aplicação do módulo de plantação nas zonas definidas e de acordo com a fiscalização), com garantia de 3 anos. Estão incluídos abertura no solo para instalação de estacas, fornecimento do material, equipamentos, mão-de-obra e ferramentas (para a carga e descarga, transporte e todos os restantes trabalhos) necessários à perfeita execução dos mesmos.</t>
    </r>
  </si>
  <si>
    <r>
      <rPr>
        <b/>
        <sz val="8"/>
        <rFont val="Arial"/>
        <family val="2"/>
      </rPr>
      <t>Estacaria viva de espécies autóctones da região</t>
    </r>
    <r>
      <rPr>
        <sz val="8"/>
        <rFont val="Arial"/>
        <family val="2"/>
      </rPr>
      <t>. As estacas devem ter um comprimento mínimo de 0.40m e diâmetro mínimo de 0.05m conforme especificações técnicas e todos os trabalhos necessários para a sua perfeita execução. O material deverá ter origem na área de intervenção da empreitada ou na região. Devem ser dadas evidências da origem e do bom estado vegetativo e sanitário à equipa de fiscalização e com relatório. Estão incluídas as retanchas de sucesso da vegetação até ao final da duração da empreitada.</t>
    </r>
  </si>
  <si>
    <t xml:space="preserve">Realização de poda de formação à estacaria viva de espécies autóctones (a realizar durante a primavera) </t>
  </si>
  <si>
    <t xml:space="preserve">Realização de poda de formação à estacaria viva de espécies autóctones (a realizar durante o outono) </t>
  </si>
  <si>
    <t xml:space="preserve">Realização de poda de formação à estacaria viva de espécies autóctones(a realizar durante a primavera) </t>
  </si>
  <si>
    <t>2.1</t>
  </si>
  <si>
    <t>2.2</t>
  </si>
  <si>
    <t>2.3</t>
  </si>
  <si>
    <t>3.2.1</t>
  </si>
  <si>
    <t>3.2.2</t>
  </si>
  <si>
    <t>3.2.2.1</t>
  </si>
  <si>
    <t>3.5.1</t>
  </si>
  <si>
    <t>3.5.2</t>
  </si>
  <si>
    <t>3.5.2.1</t>
  </si>
  <si>
    <t>3.5.3</t>
  </si>
  <si>
    <t>3.5.3.1</t>
  </si>
  <si>
    <t>3.6</t>
  </si>
  <si>
    <t>3.7</t>
  </si>
  <si>
    <t>3.7.1</t>
  </si>
  <si>
    <t>3.7.2</t>
  </si>
  <si>
    <t>3.7.2.1</t>
  </si>
  <si>
    <t>3.7.2.2</t>
  </si>
  <si>
    <t>3.7.3</t>
  </si>
  <si>
    <t>3.7.3.1</t>
  </si>
  <si>
    <t>3.7.3.2</t>
  </si>
  <si>
    <t>3.8</t>
  </si>
  <si>
    <t>3.8.1</t>
  </si>
  <si>
    <t>3.8.2</t>
  </si>
  <si>
    <t>3.8.2.1</t>
  </si>
  <si>
    <t>3.8.2.2</t>
  </si>
  <si>
    <t>3.8.3</t>
  </si>
  <si>
    <t>3.8.3.1</t>
  </si>
  <si>
    <t>3.8.3.2</t>
  </si>
  <si>
    <t>3.9</t>
  </si>
  <si>
    <t>3.3.1</t>
  </si>
  <si>
    <t>3.3.1.1</t>
  </si>
  <si>
    <t>3.3.1.1.1</t>
  </si>
  <si>
    <t>3.3.1.1.2</t>
  </si>
  <si>
    <t>3.3.1.1.3</t>
  </si>
  <si>
    <t>3.3.1.2</t>
  </si>
  <si>
    <t>3.3.1.2.1</t>
  </si>
  <si>
    <t>3.3.2</t>
  </si>
  <si>
    <t>3.3.2.1</t>
  </si>
  <si>
    <t>3.3.2.1.1</t>
  </si>
  <si>
    <t>3.3.2.1.2</t>
  </si>
  <si>
    <t>3.3.2.1.3</t>
  </si>
  <si>
    <t>3.3.3</t>
  </si>
  <si>
    <t>3.3.3.1</t>
  </si>
  <si>
    <t>3.3.3.1.1</t>
  </si>
  <si>
    <t>3.3.3.1.2</t>
  </si>
  <si>
    <t>3.3.3.1.3</t>
  </si>
  <si>
    <t>3.3.3.1.4</t>
  </si>
  <si>
    <t>3.3.4</t>
  </si>
  <si>
    <t>3.3.4.1</t>
  </si>
  <si>
    <t>3.3.4.1.1</t>
  </si>
  <si>
    <t>3.3.4.1.2</t>
  </si>
  <si>
    <t>3.3.4.1.3</t>
  </si>
  <si>
    <t>3.3.5</t>
  </si>
  <si>
    <t>3.3.7</t>
  </si>
  <si>
    <t>3.3.8</t>
  </si>
  <si>
    <t>3.3.8.1</t>
  </si>
  <si>
    <t>3.4</t>
  </si>
  <si>
    <t>3.5</t>
  </si>
  <si>
    <t>3.5.2.2</t>
  </si>
  <si>
    <t>3.5.3.2</t>
  </si>
  <si>
    <t>3.6.1</t>
  </si>
  <si>
    <t>3.6.2</t>
  </si>
  <si>
    <t>3.6.2.1</t>
  </si>
  <si>
    <t>3.6.2.2</t>
  </si>
  <si>
    <t>3.6.3</t>
  </si>
  <si>
    <t>3.6.3.1</t>
  </si>
  <si>
    <t>3.6.3.2</t>
  </si>
  <si>
    <t>3.9.1</t>
  </si>
  <si>
    <t>3.9.2</t>
  </si>
  <si>
    <t>3.9.2.1</t>
  </si>
  <si>
    <t>3.9.2.2</t>
  </si>
  <si>
    <t>3.9.3</t>
  </si>
  <si>
    <t>3.9.3.1</t>
  </si>
  <si>
    <t>3.9.3.2</t>
  </si>
  <si>
    <t>3.10</t>
  </si>
  <si>
    <t>3.10.1</t>
  </si>
  <si>
    <t>3.10.2</t>
  </si>
  <si>
    <t>3.10.2.1</t>
  </si>
  <si>
    <t>3.10.2.2</t>
  </si>
  <si>
    <t>3.10.3</t>
  </si>
  <si>
    <t>3.10.3.1</t>
  </si>
  <si>
    <t>3.10.3.2</t>
  </si>
  <si>
    <t>3.11</t>
  </si>
  <si>
    <t>3.11.1</t>
  </si>
  <si>
    <t>3.12</t>
  </si>
  <si>
    <t>3.12.1</t>
  </si>
  <si>
    <r>
      <rPr>
        <b/>
        <sz val="8"/>
        <rFont val="Arial"/>
        <family val="2"/>
      </rPr>
      <t>Fornecimento e instalação de tutores  para os elementos arbóreos e arbustivos</t>
    </r>
    <r>
      <rPr>
        <sz val="8"/>
        <rFont val="Arial"/>
        <family val="2"/>
      </rPr>
      <t xml:space="preserve"> (com 70cm de altura e diâmetro de  2cm) para arbustos incluindo todo material acessório e os trabalhos necessários para a sua boa execução.</t>
    </r>
  </si>
  <si>
    <r>
      <rPr>
        <b/>
        <sz val="10"/>
        <color rgb="FF000000"/>
        <rFont val="Arial"/>
        <family val="2"/>
      </rPr>
      <t>Dono de Obra:</t>
    </r>
    <r>
      <rPr>
        <sz val="10"/>
        <color rgb="FF000000"/>
        <rFont val="Arial"/>
        <family val="2"/>
      </rPr>
      <t xml:space="preserve"> CAMARA MUNICIPAL DE LEIRIA</t>
    </r>
  </si>
  <si>
    <r>
      <rPr>
        <b/>
        <sz val="10"/>
        <color rgb="FF000000"/>
        <rFont val="Arial"/>
        <family val="2"/>
      </rPr>
      <t>Obra:</t>
    </r>
    <r>
      <rPr>
        <sz val="10"/>
        <color rgb="FF000000"/>
        <rFont val="Arial"/>
        <family val="2"/>
      </rPr>
      <t xml:space="preserve"> LIMPEZA E VALORIZAÇÃO DA RIBEIRA DOS MILAGRES E DA FRENTE RIBEIRINHA DO RIO LIS NA CIDADE DE LEIRIA</t>
    </r>
  </si>
  <si>
    <t>Montagem, Manutenção e Desmontagem</t>
  </si>
  <si>
    <r>
      <rPr>
        <b/>
        <sz val="8"/>
        <rFont val="Arial"/>
        <family val="2"/>
      </rPr>
      <t>ESTALEIRO</t>
    </r>
    <r>
      <rPr>
        <sz val="8"/>
        <rFont val="Arial"/>
        <family val="2"/>
      </rPr>
      <t xml:space="preserve"> - Montagem, manutenção e desmontagem de estaleiro completo, conforme normas e legislação em vigor, incluindo instalação de apoio para a equipa de fiscalização, para o pessoal, equipamento e materiais a empregar em obra, montagem de vedações provisórias na periferia a fim de garantir a segurança de pessoas e viaturas e evitar a poluição visual durante o decorrer dos trabalhos, incluindo todos os trabalhos e materiais necessários para o seu bom funcionamento, bem como a remoção e total limpeza da área no final da obra e encaminhamento para destino legal e adequado de todos os materiais e produtos sobrantes.</t>
    </r>
  </si>
  <si>
    <t>CORTE, LIMPEZA E CONSERVAÇÃO DA VEGETAÇÃO</t>
  </si>
  <si>
    <r>
      <t>Corte de vegetação exótica, invasora ou silvícola - Corte de mimosa (</t>
    </r>
    <r>
      <rPr>
        <i/>
        <sz val="8"/>
        <rFont val="Arial"/>
        <family val="2"/>
      </rPr>
      <t>Acacia dealbata</t>
    </r>
    <r>
      <rPr>
        <sz val="8"/>
        <rFont val="Arial"/>
        <family val="2"/>
      </rPr>
      <t>) e acácia-negra (</t>
    </r>
    <r>
      <rPr>
        <i/>
        <sz val="8"/>
        <rFont val="Arial"/>
        <family val="2"/>
      </rPr>
      <t>Acacia melanoxylon</t>
    </r>
    <r>
      <rPr>
        <sz val="8"/>
        <rFont val="Arial"/>
        <family val="2"/>
      </rPr>
      <t>), Corte de eucalipto (</t>
    </r>
    <r>
      <rPr>
        <i/>
        <sz val="8"/>
        <rFont val="Arial"/>
        <family val="2"/>
      </rPr>
      <t>Eucaliptus globulus</t>
    </r>
    <r>
      <rPr>
        <sz val="8"/>
        <rFont val="Arial"/>
        <family val="2"/>
      </rPr>
      <t>), Corte de canas (</t>
    </r>
    <r>
      <rPr>
        <i/>
        <sz val="8"/>
        <rFont val="Arial"/>
        <family val="2"/>
      </rPr>
      <t>Arundo donax, Arundo plizii e Phyllostachys aurea</t>
    </r>
    <r>
      <rPr>
        <sz val="8"/>
        <rFont val="Arial"/>
        <family val="2"/>
      </rPr>
      <t>), Corte de erva-das-pampas (</t>
    </r>
    <r>
      <rPr>
        <i/>
        <sz val="8"/>
        <rFont val="Arial"/>
        <family val="2"/>
      </rPr>
      <t>Cortaderia selloana</t>
    </r>
    <r>
      <rPr>
        <sz val="8"/>
        <rFont val="Arial"/>
        <family val="2"/>
      </rPr>
      <t>), Corte de lantana (</t>
    </r>
    <r>
      <rPr>
        <i/>
        <sz val="8"/>
        <rFont val="Arial"/>
        <family val="2"/>
      </rPr>
      <t>Lantana camara</t>
    </r>
    <r>
      <rPr>
        <sz val="8"/>
        <rFont val="Arial"/>
        <family val="2"/>
      </rPr>
      <t>), Corte de tintureira (</t>
    </r>
    <r>
      <rPr>
        <i/>
        <sz val="8"/>
        <rFont val="Arial"/>
        <family val="2"/>
      </rPr>
      <t>Phytolacca americana</t>
    </r>
    <r>
      <rPr>
        <sz val="8"/>
        <rFont val="Arial"/>
        <family val="2"/>
      </rPr>
      <t>), jarro-do jardim (</t>
    </r>
    <r>
      <rPr>
        <i/>
        <sz val="8"/>
        <rFont val="Arial"/>
        <family val="2"/>
      </rPr>
      <t>Zantedeschia aethiopica</t>
    </r>
    <r>
      <rPr>
        <sz val="8"/>
        <rFont val="Arial"/>
        <family val="2"/>
      </rPr>
      <t>), acanto (</t>
    </r>
    <r>
      <rPr>
        <i/>
        <sz val="8"/>
        <rFont val="Arial"/>
        <family val="2"/>
      </rPr>
      <t>Acanthus mollis</t>
    </r>
    <r>
      <rPr>
        <sz val="8"/>
        <rFont val="Arial"/>
        <family val="2"/>
      </rPr>
      <t>), milho-cozido (</t>
    </r>
    <r>
      <rPr>
        <i/>
        <sz val="8"/>
        <rFont val="Arial"/>
        <family val="2"/>
      </rPr>
      <t>Ageratina adenophora</t>
    </r>
    <r>
      <rPr>
        <sz val="8"/>
        <rFont val="Arial"/>
        <family val="2"/>
      </rPr>
      <t>) e erva azeda (</t>
    </r>
    <r>
      <rPr>
        <i/>
        <sz val="8"/>
        <rFont val="Arial"/>
        <family val="2"/>
      </rPr>
      <t>Oxalis pes-caprae</t>
    </r>
    <r>
      <rPr>
        <sz val="8"/>
        <rFont val="Arial"/>
        <family val="2"/>
      </rPr>
      <t>), planta aquática (</t>
    </r>
    <r>
      <rPr>
        <i/>
        <sz val="8"/>
        <rFont val="Arial"/>
        <family val="2"/>
      </rPr>
      <t>Elodea</t>
    </r>
    <r>
      <rPr>
        <sz val="8"/>
        <rFont val="Arial"/>
        <family val="2"/>
      </rPr>
      <t xml:space="preserve"> sp.), incluindo todos os trabalhos, equipamentos (meios manuais e mecânicos: motosserra; barco, trator com destroçador em braço ou giratória) e fornecimentos necessários à sua boa execução (incluindo aplicação de herbicida sistémico tipo "piton verde"), conforme as especificações técnicas descritas na MD e ficha técnica. Os materiais resultantes devem ser reencaminhados para destino adequado e/ou integrados, de modo a serem reutilizados em obra, em técnicas de engenharia natural, após perda de vigor vegetativo, como forma de valorização.</t>
    </r>
  </si>
  <si>
    <t>Travessão em pedra</t>
  </si>
  <si>
    <r>
      <t xml:space="preserve">Construção de </t>
    </r>
    <r>
      <rPr>
        <b/>
        <sz val="8"/>
        <color theme="1"/>
        <rFont val="Arial"/>
        <family val="2"/>
      </rPr>
      <t>travessão em pedra</t>
    </r>
    <r>
      <rPr>
        <sz val="8"/>
        <color theme="1"/>
        <rFont val="Arial"/>
        <family val="2"/>
      </rPr>
      <t>, de blocos angulosos de pedra não friável da região, com dimensão média  0.30/0.40m, aplicado de forma bem organizada, numa largura variável (ajustar à largura do leito, com um máximo de 6.0m) e altura até</t>
    </r>
    <r>
      <rPr>
        <b/>
        <sz val="8"/>
        <color theme="1"/>
        <rFont val="Arial"/>
        <family val="2"/>
      </rPr>
      <t xml:space="preserve"> 1.00m</t>
    </r>
    <r>
      <rPr>
        <sz val="8"/>
        <color theme="1"/>
        <rFont val="Arial"/>
        <family val="2"/>
      </rPr>
      <t xml:space="preserve">, incluindo todos os trabalhos inerentes à preparação e construção da área a intervencionar. Incluindo: Fornecimento e colocação, de acordo com a peça desenhada do micro-açude, de troncos de pinho verde (sobreposição mínima de dois troncos, com comprimento mínimo de 5 m e diâmetro de 0,4m), incluindo adequada ligação entre troncos com cavilhas e/ou parafusos; Fornecimento e colocação, de acordo com a peça desenhada do micro-açude, de troncos de pinho verde (sobreposição mínima de dois troncos, com comprimento mínimo de 3 m e diâmetro de 0,2m), incluindo adequada ligação entre troncos com cavilhas e/ou parafusos; Fornecimento e colocação de estacas de pinho verde (com um comprimento de 2,5 m e diâmetro de 0,2m), cravadas ao longo da extensão de aplicação do micro-açude, incluindo adequada ligação entre as estacas e troncos com cavilhas e/ou parafusos; </t>
    </r>
  </si>
  <si>
    <t xml:space="preserve"> Travessão em madeira</t>
  </si>
  <si>
    <r>
      <t xml:space="preserve">Construção de </t>
    </r>
    <r>
      <rPr>
        <b/>
        <sz val="8"/>
        <color theme="1"/>
        <rFont val="Arial"/>
        <family val="2"/>
      </rPr>
      <t>travessão em madeira</t>
    </r>
    <r>
      <rPr>
        <sz val="8"/>
        <color theme="1"/>
        <rFont val="Arial"/>
        <family val="2"/>
      </rPr>
      <t>, com troncos de árvores, com diâmetro médio de 0.80/1.00m, aplicado numa largura variável (ajustar à largura do leito, com um máximo de 6.0m) e altura de</t>
    </r>
    <r>
      <rPr>
        <b/>
        <sz val="8"/>
        <color theme="1"/>
        <rFont val="Arial"/>
        <family val="2"/>
      </rPr>
      <t xml:space="preserve"> 1.00m</t>
    </r>
    <r>
      <rPr>
        <sz val="8"/>
        <color theme="1"/>
        <rFont val="Arial"/>
        <family val="2"/>
      </rPr>
      <t xml:space="preserve">, incluindo todos os trabalhos inerentes à preparação e construção da área a intervencionar. Incluindo: Fornecimento e colocação, de acordo com a peça desenhada do micro-açude, de troncos de pinho verde (sobreposição mínima de dois troncos, com comprimento mínimo de 5 m e diâmetro de 0,4m), incluindo adequada ligação entre troncos com cavilhas e/ou parafusos; Fornecimento e colocação, de acordo com a peça desenhada do micro-açude, de troncos de pinho verde (sobreposição mínima de dois troncos, com comprimento mínimo de 3 m e diâmetro de 0,2m), incluindo adequada ligação entre troncos com cavilhas e/ou parafusos; Fornecimento e colocação de estacas de pinho verde (com um comprimento de 2,5 m e diâmetro de 0,2m), cravadas ao longo da extensão de aplicação do micro-açude, incluindo adequada ligação entre as estacas e troncos com cavilhas e/ou parafusos; </t>
    </r>
  </si>
  <si>
    <r>
      <rPr>
        <b/>
        <sz val="8"/>
        <rFont val="Arial"/>
        <family val="2"/>
      </rPr>
      <t>Construção de defletor vivo</t>
    </r>
    <r>
      <rPr>
        <sz val="8"/>
        <rFont val="Arial"/>
        <family val="2"/>
      </rPr>
      <t xml:space="preserve"> (de forma aproximadamente triangular - estrutura afunilada - com 1 metro de altura, comprimento 2/3 m (1.5m com 1m de inserção na margem e 0,5m no leito), de blocos angulosos de pedra não friável da região, dimensão média de 0.40/0.60m, aplicado de forma bem organizada, para construção do defletor em enrocamento de pedra com dimensões variáveis, incluindo todos os trabalhos inerentes à preparação e construção da área a intervencionar. Incluindo: Fornecimento e aplicação de estacas de pinho verde (com um comprimento de 2,5m e diâmetro de 0,2m), cravadas ao longo da extensão de aplicação do defletor, com 0,50m de afastamento entre elas. Fornecimento e aplicação de estacaria viva de espécies da região - 60% salgueiros (</t>
    </r>
    <r>
      <rPr>
        <i/>
        <sz val="8"/>
        <rFont val="Arial"/>
        <family val="2"/>
      </rPr>
      <t>Salix atrocinerea</t>
    </r>
    <r>
      <rPr>
        <sz val="8"/>
        <rFont val="Arial"/>
        <family val="2"/>
      </rPr>
      <t>) e 40% amieiros (</t>
    </r>
    <r>
      <rPr>
        <i/>
        <sz val="8"/>
        <rFont val="Arial"/>
        <family val="2"/>
      </rPr>
      <t>Alnus glutinosa</t>
    </r>
    <r>
      <rPr>
        <sz val="8"/>
        <rFont val="Arial"/>
        <family val="2"/>
      </rPr>
      <t>), em (quincôncio de 1x1 m) com um comprimento de 2.00m e diâmetro de 0.05m, incluindo retanchas de sucesso da vegetação até ao final da duração da empreitada; Fornecimento e aplicação de geotêxtil sintético de 260 gr/m2</t>
    </r>
  </si>
  <si>
    <t>Telas Finais</t>
  </si>
  <si>
    <t>Fornecimento de dois exemplares das telas finais da obra, em suporte de papel e um cd com formato digital editável, antes da receção provisória da mesma. Devem ser constituídas por peças desenhadas com a representação pormenorizadas de todos os trabalhos tal como executados. As mesmas devem incluir todas as alterações aprovadas no decorrer da obra e ser acompanhadas de fotografias, vídeo e levantamento topográfico do local ou cartografia vetorial em DWG e base geográfica para SIG, atualizada após intervenção à escala 1:500.</t>
  </si>
  <si>
    <t>Plano de segurança e saúde da empreitada</t>
  </si>
  <si>
    <t>Desenvolvimento e Implementação do Plano de segurança e saúde da empreitada de acordo com a Legislação em vigor, incluindo todos os trabalhos, acessórios e materiais necessários.</t>
  </si>
  <si>
    <t>Plano de prevenção e gestão de RCD`s  da empreitada</t>
  </si>
  <si>
    <t>Desenvolvimento e Implementação do Plano de prevenção e gestão de RCD`s  da empreitada de acordo com a Legislação em vigor, incluindo todos os trabalhos, acessórios e materiais necessários.</t>
  </si>
  <si>
    <t>Painel de Obra e Paineis Ambientais</t>
  </si>
  <si>
    <t>Fornecimento, montagem e desmontagem em obra de painel de informação, onde conste a identificação da Obra, do Dono de Obra, do Empreiteiro Adjucatário com menção do respectivo alvará, bem como todos os elementos informativos considerados relevantes pelo Dono de obra, incluindo todos os trabalhos, acessórios e materiais necessários. Caracteristicas do Painel informativo ambiental: permanente, onde constem dados sobre: Lista de elementos construídos e vegetais a Manter, a Deslocar, a Recuperar; Lista dos elementos construídos e fauna e flora a Plantar, a Retirar e/ou Remover: lista e quantidades de materiais reutilizados; quantidade e percentagem de resíduos valorizados,  quantidades e percentagem de resíduos levados a aterro licenciado, incluindo todos os trabalhos, acessórios e materiais necessários.</t>
  </si>
  <si>
    <r>
      <t xml:space="preserve">Remoção de resíduos domésticos, entulho e material lenhoso (Leito e Margens) </t>
    </r>
    <r>
      <rPr>
        <sz val="8"/>
        <rFont val="Arial"/>
        <family val="2"/>
      </rPr>
      <t>(com recurso a meios manuais e mecânicos (retroescavadora; trator com destroçador em braço e na retaguarda; giratória) incluindo a recolha de madeira para venda/valorização/compensação económica da empreitada.</t>
    </r>
  </si>
  <si>
    <t>ton</t>
  </si>
  <si>
    <r>
      <rPr>
        <b/>
        <sz val="8"/>
        <rFont val="Arial"/>
        <family val="2"/>
      </rPr>
      <t xml:space="preserve">Fornecimento e plantação de elementos arbóreos, </t>
    </r>
    <r>
      <rPr>
        <sz val="8"/>
        <rFont val="Arial"/>
        <family val="2"/>
      </rPr>
      <t xml:space="preserve">com dimensões mínima de 0.80m de altura (PAP 1cm), em torrão, incluindo todo o material e trabalhos necessários para a execução, conforme especificações técnicas. </t>
    </r>
  </si>
  <si>
    <r>
      <t>Fornecimento e plantação de elementos arbustivos,</t>
    </r>
    <r>
      <rPr>
        <sz val="8"/>
        <rFont val="Arial"/>
        <family val="2"/>
      </rPr>
      <t xml:space="preserve"> com dimensões mínimas de 0.8m de altura (PAP 1 cm), em torrão, incluindo todo o material e trabalhos necessários para a execução, conforme especificações técnicas. </t>
    </r>
  </si>
  <si>
    <r>
      <t>Fornecimento e plantação de elementos arbustivos,</t>
    </r>
    <r>
      <rPr>
        <sz val="8"/>
        <rFont val="Arial"/>
        <family val="2"/>
      </rPr>
      <t xml:space="preserve"> com dimensões com dimensões mínimas de 0.8m de altura (PAP 1 a 3cm), em torrão, incluindo todo o material e trabalhos necessários para a execução, conforme especificações técnicas. </t>
    </r>
  </si>
  <si>
    <r>
      <rPr>
        <b/>
        <sz val="8"/>
        <rFont val="Arial"/>
        <family val="2"/>
      </rPr>
      <t xml:space="preserve">Fornecimento e plantação de elementos arbóreos, </t>
    </r>
    <r>
      <rPr>
        <sz val="8"/>
        <rFont val="Arial"/>
        <family val="2"/>
      </rPr>
      <t xml:space="preserve">com dimensões com dimensões mínimas de 0.8m de altura (PAP 1 cm), em torrão, incluindo todo o material e trabalhos necessários para a execução, conforme especificações técnicas. </t>
    </r>
  </si>
  <si>
    <r>
      <t>Fornecimento e plantação de elementos arbóreos</t>
    </r>
    <r>
      <rPr>
        <sz val="8"/>
        <rFont val="Arial"/>
        <family val="2"/>
      </rPr>
      <t xml:space="preserve">, com dimensões compreendidas com dimensões mínimas de 0.8m de altura (PAP 2 a 5cm), em torrão, incluindo todo o material e trabalhos necessários para a execução, conforme especificações técnicas. </t>
    </r>
  </si>
  <si>
    <t xml:space="preserve">Realização de poda de formação à estacaria viva de espécies autóctones (a realizar durante entre os meses de março a outubro). </t>
  </si>
  <si>
    <t xml:space="preserve">Realização de poda de formação de espécies autóctones (a realizar durante entre os meses de março a outubro). </t>
  </si>
  <si>
    <t>3.3.1.1.4</t>
  </si>
  <si>
    <t>3.3.1.1.5</t>
  </si>
  <si>
    <t>3.3.1.2.2</t>
  </si>
  <si>
    <t>3.3.2.1.4</t>
  </si>
  <si>
    <t>3.3.6</t>
  </si>
  <si>
    <t>3.3.7.1</t>
  </si>
  <si>
    <t>ANEXO III</t>
  </si>
  <si>
    <t>1.2</t>
  </si>
  <si>
    <t>1.3</t>
  </si>
  <si>
    <t>1.4</t>
  </si>
  <si>
    <t>1.5</t>
  </si>
  <si>
    <t>2.4</t>
  </si>
</sst>
</file>

<file path=xl/styles.xml><?xml version="1.0" encoding="utf-8"?>
<styleSheet xmlns="http://schemas.openxmlformats.org/spreadsheetml/2006/main">
  <numFmts count="8">
    <numFmt numFmtId="41" formatCode="_-* #,##0\ _€_-;\-* #,##0\ _€_-;_-* &quot;-&quot;\ _€_-;_-@_-"/>
    <numFmt numFmtId="44" formatCode="_-* #,##0.00\ &quot;€&quot;_-;\-* #,##0.00\ &quot;€&quot;_-;_-* &quot;-&quot;??\ &quot;€&quot;_-;_-@_-"/>
    <numFmt numFmtId="164" formatCode="#,##0.00\ [$€-1]"/>
    <numFmt numFmtId="165" formatCode="###,###,###\$"/>
    <numFmt numFmtId="166" formatCode="#,##0\ &quot;€&quot;"/>
    <numFmt numFmtId="167" formatCode="0.000"/>
    <numFmt numFmtId="168" formatCode="#,##0.00\ &quot;€&quot;"/>
    <numFmt numFmtId="169" formatCode="_-* #,##0\ _€_-;\-* #,##0\ _€_-;_-* &quot;-&quot;??\ _€_-;_-@_-"/>
  </numFmts>
  <fonts count="32">
    <font>
      <sz val="11"/>
      <color theme="1"/>
      <name val="Calibri"/>
      <family val="2"/>
      <scheme val="minor"/>
    </font>
    <font>
      <sz val="11"/>
      <color theme="1"/>
      <name val="Calibri"/>
      <family val="2"/>
      <scheme val="minor"/>
    </font>
    <font>
      <sz val="10"/>
      <name val="Arial"/>
      <family val="2"/>
    </font>
    <font>
      <sz val="10"/>
      <name val="MS Sans Serif"/>
      <family val="2"/>
    </font>
    <font>
      <sz val="9"/>
      <name val="Helv"/>
    </font>
    <font>
      <sz val="8.5"/>
      <name val="MS Sans Serif"/>
      <family val="2"/>
    </font>
    <font>
      <b/>
      <sz val="8"/>
      <name val="Arial"/>
      <family val="2"/>
    </font>
    <font>
      <sz val="8"/>
      <name val="Arial"/>
      <family val="2"/>
    </font>
    <font>
      <sz val="8.5"/>
      <name val="Arial"/>
      <family val="2"/>
    </font>
    <font>
      <sz val="8.5"/>
      <color rgb="FFFF0000"/>
      <name val="Arial"/>
      <family val="2"/>
    </font>
    <font>
      <i/>
      <sz val="8"/>
      <name val="Arial"/>
      <family val="2"/>
    </font>
    <font>
      <b/>
      <sz val="8"/>
      <color rgb="FFFF0000"/>
      <name val="Arial"/>
      <family val="2"/>
    </font>
    <font>
      <sz val="8.5"/>
      <color rgb="FFFF0000"/>
      <name val="MS Sans Serif"/>
      <family val="2"/>
    </font>
    <font>
      <b/>
      <sz val="10"/>
      <color rgb="FF000000"/>
      <name val="MS Sans Serif"/>
      <family val="2"/>
    </font>
    <font>
      <sz val="10"/>
      <color rgb="FF000000"/>
      <name val="MS Sans Serif"/>
      <family val="2"/>
    </font>
    <font>
      <sz val="10"/>
      <color rgb="FF000000"/>
      <name val="Arial"/>
      <family val="2"/>
    </font>
    <font>
      <b/>
      <sz val="10"/>
      <color rgb="FF000000"/>
      <name val="Arial"/>
      <family val="2"/>
    </font>
    <font>
      <sz val="8.5"/>
      <color rgb="FF000000"/>
      <name val="MS Sans Serif"/>
      <family val="2"/>
    </font>
    <font>
      <b/>
      <sz val="8.5"/>
      <color rgb="FF000000"/>
      <name val="Arial"/>
      <family val="2"/>
    </font>
    <font>
      <b/>
      <sz val="8"/>
      <color rgb="FF000000"/>
      <name val="Arial"/>
      <family val="2"/>
    </font>
    <font>
      <sz val="8.5"/>
      <color rgb="FF000000"/>
      <name val="Arial"/>
      <family val="2"/>
    </font>
    <font>
      <sz val="8"/>
      <color rgb="FF000000"/>
      <name val="Arial"/>
      <family val="2"/>
    </font>
    <font>
      <sz val="8.5"/>
      <color rgb="FF1F497D"/>
      <name val="MS Sans Serif"/>
      <family val="2"/>
    </font>
    <font>
      <b/>
      <sz val="11"/>
      <color rgb="FF000000"/>
      <name val="Arial"/>
      <family val="2"/>
    </font>
    <font>
      <b/>
      <i/>
      <sz val="8"/>
      <name val="Arial"/>
      <family val="2"/>
    </font>
    <font>
      <b/>
      <i/>
      <sz val="10"/>
      <color rgb="FF000000"/>
      <name val="Arial"/>
      <family val="2"/>
    </font>
    <font>
      <b/>
      <sz val="8"/>
      <color theme="1"/>
      <name val="Arial"/>
      <family val="2"/>
    </font>
    <font>
      <sz val="8.5"/>
      <color theme="1"/>
      <name val="Arial"/>
      <family val="2"/>
    </font>
    <font>
      <sz val="8"/>
      <color theme="1"/>
      <name val="Arial"/>
      <family val="2"/>
    </font>
    <font>
      <i/>
      <sz val="8"/>
      <color theme="1"/>
      <name val="Arial"/>
      <family val="2"/>
    </font>
    <font>
      <sz val="8"/>
      <color rgb="FFFF0000"/>
      <name val="Arial"/>
      <family val="2"/>
    </font>
    <font>
      <b/>
      <sz val="12"/>
      <color rgb="FF000000"/>
      <name val="Arial"/>
      <family val="2"/>
    </font>
  </fonts>
  <fills count="10">
    <fill>
      <patternFill patternType="none"/>
    </fill>
    <fill>
      <patternFill patternType="gray125"/>
    </fill>
    <fill>
      <patternFill patternType="solid">
        <fgColor rgb="FFEEECE1"/>
        <bgColor rgb="FF000000"/>
      </patternFill>
    </fill>
    <fill>
      <patternFill patternType="solid">
        <fgColor rgb="FFD9D9D9"/>
        <bgColor rgb="FF000000"/>
      </patternFill>
    </fill>
    <fill>
      <patternFill patternType="solid">
        <fgColor rgb="FFFFFFFF"/>
        <bgColor rgb="FF000000"/>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rgb="FF000000"/>
      </patternFill>
    </fill>
    <fill>
      <patternFill patternType="solid">
        <fgColor theme="2" tint="-9.9978637043366805E-2"/>
        <bgColor indexed="64"/>
      </patternFill>
    </fill>
    <fill>
      <patternFill patternType="solid">
        <fgColor theme="0"/>
        <bgColor rgb="FF000000"/>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diagonal/>
    </border>
    <border>
      <left/>
      <right style="medium">
        <color indexed="64"/>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right/>
      <top style="hair">
        <color indexed="64"/>
      </top>
      <bottom style="hair">
        <color indexed="64"/>
      </bottom>
      <diagonal/>
    </border>
    <border>
      <left style="medium">
        <color indexed="64"/>
      </left>
      <right style="medium">
        <color indexed="64"/>
      </right>
      <top style="hair">
        <color indexed="64"/>
      </top>
      <bottom/>
      <diagonal/>
    </border>
    <border>
      <left style="hair">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medium">
        <color indexed="64"/>
      </bottom>
      <diagonal/>
    </border>
    <border>
      <left style="hair">
        <color indexed="64"/>
      </left>
      <right style="thin">
        <color indexed="64"/>
      </right>
      <top/>
      <bottom style="medium">
        <color indexed="64"/>
      </bottom>
      <diagonal/>
    </border>
    <border>
      <left style="hair">
        <color indexed="64"/>
      </left>
      <right style="thin">
        <color indexed="64"/>
      </right>
      <top/>
      <bottom/>
      <diagonal/>
    </border>
  </borders>
  <cellStyleXfs count="6">
    <xf numFmtId="0" fontId="0" fillId="0" borderId="0"/>
    <xf numFmtId="44" fontId="1" fillId="0" borderId="0" applyFont="0" applyFill="0" applyBorder="0" applyAlignment="0" applyProtection="0"/>
    <xf numFmtId="164" fontId="2" fillId="0" borderId="0"/>
    <xf numFmtId="164" fontId="2" fillId="0" borderId="0"/>
    <xf numFmtId="164" fontId="2" fillId="0" borderId="0"/>
    <xf numFmtId="164" fontId="2" fillId="0" borderId="0"/>
  </cellStyleXfs>
  <cellXfs count="192">
    <xf numFmtId="0" fontId="0" fillId="0" borderId="0" xfId="0"/>
    <xf numFmtId="164" fontId="5" fillId="0" borderId="0" xfId="2" applyFont="1" applyFill="1" applyBorder="1" applyAlignment="1" applyProtection="1">
      <protection locked="0"/>
    </xf>
    <xf numFmtId="168" fontId="8" fillId="0" borderId="22" xfId="2" applyNumberFormat="1" applyFont="1" applyFill="1" applyBorder="1" applyAlignment="1" applyProtection="1">
      <protection locked="0"/>
    </xf>
    <xf numFmtId="164" fontId="6" fillId="0" borderId="24" xfId="4" applyFont="1" applyFill="1" applyBorder="1" applyAlignment="1" applyProtection="1">
      <alignment horizontal="justify" vertical="justify" wrapText="1"/>
    </xf>
    <xf numFmtId="9" fontId="5" fillId="0" borderId="0" xfId="2" applyNumberFormat="1" applyFont="1" applyFill="1" applyBorder="1" applyAlignment="1" applyProtection="1">
      <protection locked="0"/>
    </xf>
    <xf numFmtId="164" fontId="7" fillId="0" borderId="24" xfId="4" applyFont="1" applyFill="1" applyBorder="1" applyAlignment="1" applyProtection="1">
      <alignment horizontal="justify" vertical="justify" wrapText="1"/>
    </xf>
    <xf numFmtId="3" fontId="5" fillId="0" borderId="0" xfId="2" applyNumberFormat="1" applyFont="1" applyFill="1" applyBorder="1" applyAlignment="1" applyProtection="1">
      <protection locked="0"/>
    </xf>
    <xf numFmtId="164" fontId="5" fillId="0" borderId="0" xfId="2" applyNumberFormat="1" applyFont="1" applyFill="1" applyBorder="1" applyAlignment="1" applyProtection="1">
      <protection locked="0"/>
    </xf>
    <xf numFmtId="168" fontId="9" fillId="0" borderId="22" xfId="2" applyNumberFormat="1" applyFont="1" applyFill="1" applyBorder="1" applyAlignment="1" applyProtection="1">
      <protection locked="0"/>
    </xf>
    <xf numFmtId="169" fontId="5" fillId="0" borderId="0" xfId="2" applyNumberFormat="1" applyFont="1" applyFill="1" applyBorder="1" applyAlignment="1" applyProtection="1">
      <protection locked="0"/>
    </xf>
    <xf numFmtId="169" fontId="12" fillId="0" borderId="0" xfId="2" applyNumberFormat="1" applyFont="1" applyFill="1" applyBorder="1" applyAlignment="1" applyProtection="1">
      <protection locked="0"/>
    </xf>
    <xf numFmtId="164" fontId="13" fillId="0" borderId="1" xfId="2" applyNumberFormat="1" applyFont="1" applyFill="1" applyBorder="1" applyAlignment="1" applyProtection="1">
      <alignment vertical="top"/>
    </xf>
    <xf numFmtId="164" fontId="14" fillId="0" borderId="2" xfId="2" applyFont="1" applyFill="1" applyBorder="1" applyAlignment="1" applyProtection="1">
      <alignment horizontal="justify" vertical="justify" wrapText="1"/>
    </xf>
    <xf numFmtId="4" fontId="14" fillId="0" borderId="2" xfId="2" applyNumberFormat="1" applyFont="1" applyFill="1" applyBorder="1" applyAlignment="1" applyProtection="1">
      <alignment horizontal="center"/>
    </xf>
    <xf numFmtId="4" fontId="14" fillId="0" borderId="2" xfId="2" applyNumberFormat="1" applyFont="1" applyFill="1" applyBorder="1" applyAlignment="1" applyProtection="1">
      <alignment horizontal="right"/>
    </xf>
    <xf numFmtId="165" fontId="14" fillId="0" borderId="2" xfId="2" applyNumberFormat="1" applyFont="1" applyFill="1" applyBorder="1" applyAlignment="1" applyProtection="1">
      <protection locked="0"/>
    </xf>
    <xf numFmtId="4" fontId="14" fillId="0" borderId="3" xfId="2" applyNumberFormat="1" applyFont="1" applyFill="1" applyBorder="1" applyAlignment="1" applyProtection="1">
      <alignment horizontal="center"/>
      <protection locked="0"/>
    </xf>
    <xf numFmtId="164" fontId="3" fillId="0" borderId="0" xfId="2" applyFont="1" applyFill="1" applyBorder="1" applyAlignment="1" applyProtection="1">
      <protection locked="0"/>
    </xf>
    <xf numFmtId="164" fontId="4" fillId="0" borderId="0" xfId="2" applyFont="1" applyFill="1" applyBorder="1" applyAlignment="1" applyProtection="1">
      <protection locked="0"/>
    </xf>
    <xf numFmtId="164" fontId="16" fillId="2" borderId="12" xfId="2" applyNumberFormat="1" applyFont="1" applyFill="1" applyBorder="1" applyAlignment="1" applyProtection="1">
      <alignment vertical="top"/>
    </xf>
    <xf numFmtId="164" fontId="16" fillId="2" borderId="13" xfId="2" applyFont="1" applyFill="1" applyBorder="1" applyAlignment="1" applyProtection="1">
      <alignment horizontal="center" vertical="justify" wrapText="1"/>
    </xf>
    <xf numFmtId="4" fontId="18" fillId="2" borderId="14" xfId="3" applyNumberFormat="1" applyFont="1" applyFill="1" applyBorder="1" applyAlignment="1" applyProtection="1">
      <alignment horizontal="center"/>
    </xf>
    <xf numFmtId="4" fontId="19" fillId="2" borderId="14" xfId="2" applyNumberFormat="1" applyFont="1" applyFill="1" applyBorder="1" applyAlignment="1" applyProtection="1">
      <alignment horizontal="right"/>
    </xf>
    <xf numFmtId="165" fontId="19" fillId="2" borderId="14" xfId="2" applyNumberFormat="1" applyFont="1" applyFill="1" applyBorder="1" applyAlignment="1" applyProtection="1">
      <alignment horizontal="center" vertical="center"/>
      <protection locked="0"/>
    </xf>
    <xf numFmtId="166" fontId="18" fillId="2" borderId="15" xfId="2" applyNumberFormat="1" applyFont="1" applyFill="1" applyBorder="1" applyAlignment="1" applyProtection="1">
      <alignment horizontal="center"/>
      <protection locked="0"/>
    </xf>
    <xf numFmtId="164" fontId="19" fillId="0" borderId="16" xfId="2" applyNumberFormat="1" applyFont="1" applyFill="1" applyBorder="1" applyAlignment="1" applyProtection="1">
      <alignment vertical="top"/>
    </xf>
    <xf numFmtId="164" fontId="19" fillId="0" borderId="17" xfId="2" applyFont="1" applyFill="1" applyBorder="1" applyAlignment="1" applyProtection="1">
      <alignment horizontal="justify" vertical="justify" wrapText="1"/>
    </xf>
    <xf numFmtId="4" fontId="19" fillId="0" borderId="18" xfId="2" applyNumberFormat="1" applyFont="1" applyFill="1" applyBorder="1" applyAlignment="1" applyProtection="1">
      <alignment horizontal="center" vertical="center"/>
    </xf>
    <xf numFmtId="4" fontId="19" fillId="0" borderId="18" xfId="2" applyNumberFormat="1" applyFont="1" applyFill="1" applyBorder="1" applyAlignment="1" applyProtection="1">
      <alignment horizontal="right"/>
    </xf>
    <xf numFmtId="165" fontId="19" fillId="0" borderId="18" xfId="2" applyNumberFormat="1" applyFont="1" applyFill="1" applyBorder="1" applyAlignment="1" applyProtection="1">
      <alignment horizontal="center" vertical="center"/>
      <protection locked="0"/>
    </xf>
    <xf numFmtId="165" fontId="19" fillId="0" borderId="19" xfId="2" applyNumberFormat="1" applyFont="1" applyFill="1" applyBorder="1" applyAlignment="1" applyProtection="1">
      <alignment horizontal="center" vertical="center"/>
      <protection locked="0"/>
    </xf>
    <xf numFmtId="4" fontId="20" fillId="2" borderId="14" xfId="3" applyNumberFormat="1" applyFont="1" applyFill="1" applyBorder="1" applyAlignment="1" applyProtection="1">
      <alignment horizontal="center"/>
    </xf>
    <xf numFmtId="168" fontId="20" fillId="0" borderId="23" xfId="2" applyNumberFormat="1" applyFont="1" applyFill="1" applyBorder="1" applyAlignment="1" applyProtection="1">
      <protection locked="0"/>
    </xf>
    <xf numFmtId="164" fontId="16" fillId="2" borderId="13" xfId="2" applyFont="1" applyFill="1" applyBorder="1" applyAlignment="1" applyProtection="1">
      <alignment horizontal="justify" vertical="justify" wrapText="1"/>
    </xf>
    <xf numFmtId="168" fontId="20" fillId="0" borderId="22" xfId="2" applyNumberFormat="1" applyFont="1" applyFill="1" applyBorder="1" applyAlignment="1" applyProtection="1">
      <protection locked="0"/>
    </xf>
    <xf numFmtId="164" fontId="19" fillId="0" borderId="17" xfId="0" applyNumberFormat="1" applyFont="1" applyFill="1" applyBorder="1" applyAlignment="1">
      <alignment horizontal="justify" vertical="justify" wrapText="1"/>
    </xf>
    <xf numFmtId="164" fontId="6" fillId="3" borderId="24" xfId="4" applyFont="1" applyFill="1" applyBorder="1" applyAlignment="1" applyProtection="1">
      <alignment horizontal="justify" vertical="justify" wrapText="1"/>
    </xf>
    <xf numFmtId="164" fontId="6" fillId="4" borderId="24" xfId="4" applyFont="1" applyFill="1" applyBorder="1" applyAlignment="1" applyProtection="1">
      <alignment horizontal="justify" vertical="justify" wrapText="1"/>
    </xf>
    <xf numFmtId="168" fontId="8" fillId="4" borderId="22" xfId="2" applyNumberFormat="1" applyFont="1" applyFill="1" applyBorder="1" applyAlignment="1" applyProtection="1">
      <protection locked="0"/>
    </xf>
    <xf numFmtId="164" fontId="22" fillId="4" borderId="0" xfId="2" applyNumberFormat="1" applyFont="1" applyFill="1" applyBorder="1" applyAlignment="1" applyProtection="1">
      <protection locked="0"/>
    </xf>
    <xf numFmtId="164" fontId="7" fillId="4" borderId="24" xfId="4" applyFont="1" applyFill="1" applyBorder="1" applyAlignment="1" applyProtection="1">
      <alignment horizontal="justify" vertical="justify" wrapText="1"/>
    </xf>
    <xf numFmtId="168" fontId="20" fillId="4" borderId="22" xfId="2" applyNumberFormat="1" applyFont="1" applyFill="1" applyBorder="1" applyAlignment="1" applyProtection="1">
      <protection locked="0"/>
    </xf>
    <xf numFmtId="9" fontId="5" fillId="4" borderId="0" xfId="2" applyNumberFormat="1" applyFont="1" applyFill="1" applyBorder="1" applyAlignment="1" applyProtection="1">
      <protection locked="0"/>
    </xf>
    <xf numFmtId="164" fontId="19" fillId="3" borderId="24" xfId="4" applyFont="1" applyFill="1" applyBorder="1" applyAlignment="1" applyProtection="1">
      <alignment horizontal="justify" vertical="justify" wrapText="1"/>
    </xf>
    <xf numFmtId="4" fontId="8" fillId="3" borderId="22" xfId="2" applyNumberFormat="1" applyFont="1" applyFill="1" applyBorder="1" applyAlignment="1" applyProtection="1"/>
    <xf numFmtId="164" fontId="11" fillId="0" borderId="25" xfId="2" applyNumberFormat="1" applyFont="1" applyFill="1" applyBorder="1" applyAlignment="1" applyProtection="1">
      <alignment vertical="top"/>
    </xf>
    <xf numFmtId="4" fontId="21" fillId="0" borderId="22" xfId="2" applyNumberFormat="1" applyFont="1" applyFill="1" applyBorder="1" applyAlignment="1" applyProtection="1">
      <alignment horizontal="center"/>
    </xf>
    <xf numFmtId="4" fontId="21" fillId="0" borderId="22" xfId="2" applyNumberFormat="1" applyFont="1" applyFill="1" applyBorder="1" applyAlignment="1" applyProtection="1">
      <alignment horizontal="right"/>
    </xf>
    <xf numFmtId="164" fontId="19" fillId="2" borderId="26" xfId="2" applyNumberFormat="1" applyFont="1" applyFill="1" applyBorder="1" applyAlignment="1" applyProtection="1">
      <alignment vertical="top"/>
    </xf>
    <xf numFmtId="164" fontId="16" fillId="2" borderId="27" xfId="2" applyFont="1" applyFill="1" applyBorder="1" applyAlignment="1" applyProtection="1">
      <alignment horizontal="justify" vertical="justify" wrapText="1"/>
    </xf>
    <xf numFmtId="164" fontId="16" fillId="2" borderId="27" xfId="2" applyFont="1" applyFill="1" applyBorder="1" applyAlignment="1" applyProtection="1">
      <alignment horizontal="center" vertical="center"/>
    </xf>
    <xf numFmtId="164" fontId="17" fillId="2" borderId="27" xfId="2" applyFont="1" applyFill="1" applyBorder="1" applyAlignment="1" applyProtection="1">
      <alignment horizontal="right"/>
      <protection locked="0"/>
    </xf>
    <xf numFmtId="168" fontId="15" fillId="2" borderId="27" xfId="2" applyNumberFormat="1" applyFont="1" applyFill="1" applyBorder="1" applyAlignment="1" applyProtection="1">
      <alignment vertical="top"/>
      <protection locked="0"/>
    </xf>
    <xf numFmtId="164" fontId="13" fillId="0" borderId="0" xfId="2" applyNumberFormat="1" applyFont="1" applyFill="1" applyBorder="1" applyAlignment="1" applyProtection="1">
      <alignment vertical="top"/>
    </xf>
    <xf numFmtId="164" fontId="13" fillId="0" borderId="0" xfId="2" applyFont="1" applyFill="1" applyBorder="1" applyAlignment="1" applyProtection="1">
      <alignment horizontal="justify" vertical="justify" wrapText="1"/>
    </xf>
    <xf numFmtId="4" fontId="14" fillId="0" borderId="0" xfId="2" applyNumberFormat="1" applyFont="1" applyFill="1" applyBorder="1" applyAlignment="1" applyProtection="1">
      <alignment horizontal="center"/>
    </xf>
    <xf numFmtId="4" fontId="14" fillId="0" borderId="0" xfId="2" applyNumberFormat="1" applyFont="1" applyFill="1" applyBorder="1" applyAlignment="1" applyProtection="1">
      <alignment horizontal="right"/>
    </xf>
    <xf numFmtId="165" fontId="14" fillId="0" borderId="0" xfId="2" applyNumberFormat="1" applyFont="1" applyFill="1" applyBorder="1" applyAlignment="1" applyProtection="1">
      <protection locked="0"/>
    </xf>
    <xf numFmtId="4" fontId="14" fillId="0" borderId="0" xfId="2" applyNumberFormat="1" applyFont="1" applyFill="1" applyBorder="1" applyAlignment="1" applyProtection="1">
      <alignment horizontal="center"/>
      <protection locked="0"/>
    </xf>
    <xf numFmtId="164" fontId="16" fillId="2" borderId="13" xfId="2" applyFont="1" applyFill="1" applyBorder="1" applyAlignment="1" applyProtection="1">
      <alignment horizontal="left" vertical="justify" wrapText="1"/>
    </xf>
    <xf numFmtId="164" fontId="7" fillId="0" borderId="0" xfId="4" applyFont="1" applyFill="1" applyBorder="1" applyAlignment="1" applyProtection="1">
      <alignment horizontal="justify" vertical="justify" wrapText="1"/>
    </xf>
    <xf numFmtId="168" fontId="8" fillId="0" borderId="18" xfId="2" applyNumberFormat="1" applyFont="1" applyFill="1" applyBorder="1" applyAlignment="1" applyProtection="1">
      <protection locked="0"/>
    </xf>
    <xf numFmtId="0" fontId="6" fillId="0" borderId="16" xfId="5" applyNumberFormat="1" applyFont="1" applyFill="1" applyBorder="1" applyAlignment="1" applyProtection="1">
      <alignment horizontal="left" vertical="top"/>
    </xf>
    <xf numFmtId="4" fontId="8" fillId="0" borderId="17" xfId="2" applyNumberFormat="1" applyFont="1" applyFill="1" applyBorder="1" applyAlignment="1" applyProtection="1">
      <alignment horizontal="center"/>
    </xf>
    <xf numFmtId="4" fontId="8" fillId="0" borderId="28" xfId="2" applyNumberFormat="1" applyFont="1" applyFill="1" applyBorder="1" applyAlignment="1" applyProtection="1">
      <alignment horizontal="right"/>
    </xf>
    <xf numFmtId="164" fontId="26" fillId="5" borderId="24" xfId="4" applyFont="1" applyFill="1" applyBorder="1" applyAlignment="1" applyProtection="1">
      <alignment horizontal="justify" vertical="justify" wrapText="1"/>
    </xf>
    <xf numFmtId="164" fontId="7" fillId="0" borderId="24" xfId="4" applyFont="1" applyBorder="1" applyAlignment="1" applyProtection="1">
      <alignment horizontal="justify" vertical="justify" wrapText="1"/>
    </xf>
    <xf numFmtId="168" fontId="27" fillId="0" borderId="22" xfId="2" applyNumberFormat="1" applyFont="1" applyBorder="1" applyAlignment="1" applyProtection="1">
      <protection locked="0"/>
    </xf>
    <xf numFmtId="164" fontId="5" fillId="0" borderId="0" xfId="2" applyFont="1" applyFill="1" applyAlignment="1" applyProtection="1">
      <protection locked="0"/>
    </xf>
    <xf numFmtId="164" fontId="5" fillId="0" borderId="0" xfId="2" applyFont="1" applyAlignment="1" applyProtection="1">
      <protection locked="0"/>
    </xf>
    <xf numFmtId="168" fontId="27" fillId="0" borderId="22" xfId="2" applyNumberFormat="1" applyFont="1" applyFill="1" applyBorder="1" applyAlignment="1" applyProtection="1">
      <protection locked="0"/>
    </xf>
    <xf numFmtId="164" fontId="7" fillId="0" borderId="0" xfId="5" applyNumberFormat="1" applyFont="1" applyFill="1" applyBorder="1" applyAlignment="1" applyProtection="1">
      <alignment vertical="top"/>
    </xf>
    <xf numFmtId="4" fontId="8" fillId="5" borderId="22" xfId="2" applyNumberFormat="1" applyFont="1" applyFill="1" applyBorder="1" applyAlignment="1" applyProtection="1"/>
    <xf numFmtId="164" fontId="6" fillId="5" borderId="24" xfId="4" applyFont="1" applyFill="1" applyBorder="1" applyAlignment="1" applyProtection="1">
      <alignment horizontal="justify" vertical="justify" wrapText="1"/>
    </xf>
    <xf numFmtId="168" fontId="8" fillId="0" borderId="22" xfId="2" applyNumberFormat="1" applyFont="1" applyBorder="1" applyAlignment="1" applyProtection="1">
      <protection locked="0"/>
    </xf>
    <xf numFmtId="9" fontId="12" fillId="0" borderId="0" xfId="2" applyNumberFormat="1" applyFont="1" applyFill="1" applyBorder="1" applyAlignment="1" applyProtection="1">
      <protection locked="0"/>
    </xf>
    <xf numFmtId="164" fontId="12" fillId="0" borderId="0" xfId="2" applyFont="1" applyFill="1" applyAlignment="1" applyProtection="1">
      <protection locked="0"/>
    </xf>
    <xf numFmtId="164" fontId="12" fillId="0" borderId="0" xfId="2" applyFont="1" applyAlignment="1" applyProtection="1">
      <protection locked="0"/>
    </xf>
    <xf numFmtId="164" fontId="26" fillId="5" borderId="22" xfId="4" applyFont="1" applyFill="1" applyBorder="1" applyAlignment="1" applyProtection="1">
      <alignment horizontal="justify" vertical="justify" wrapText="1"/>
    </xf>
    <xf numFmtId="164" fontId="28" fillId="0" borderId="24" xfId="3" applyNumberFormat="1" applyFont="1" applyFill="1" applyBorder="1" applyAlignment="1" applyProtection="1">
      <alignment horizontal="justify" vertical="justify" wrapText="1"/>
    </xf>
    <xf numFmtId="168" fontId="20" fillId="0" borderId="18" xfId="2" applyNumberFormat="1" applyFont="1" applyFill="1" applyBorder="1" applyAlignment="1" applyProtection="1">
      <protection locked="0"/>
    </xf>
    <xf numFmtId="164" fontId="28" fillId="0" borderId="24" xfId="4" applyFont="1" applyBorder="1" applyAlignment="1" applyProtection="1">
      <alignment horizontal="justify" vertical="justify" wrapText="1"/>
    </xf>
    <xf numFmtId="164" fontId="7" fillId="0" borderId="29" xfId="4" applyFont="1" applyFill="1" applyBorder="1" applyAlignment="1" applyProtection="1">
      <alignment horizontal="justify" vertical="justify" wrapText="1"/>
    </xf>
    <xf numFmtId="168" fontId="20" fillId="0" borderId="30" xfId="2" applyNumberFormat="1" applyFont="1" applyFill="1" applyBorder="1" applyAlignment="1" applyProtection="1">
      <protection locked="0"/>
    </xf>
    <xf numFmtId="167" fontId="21" fillId="3" borderId="31" xfId="1" applyNumberFormat="1" applyFont="1" applyFill="1" applyBorder="1" applyAlignment="1" applyProtection="1">
      <alignment horizontal="right" vertical="top"/>
      <protection locked="0"/>
    </xf>
    <xf numFmtId="167" fontId="21" fillId="3" borderId="32" xfId="1" applyNumberFormat="1" applyFont="1" applyFill="1" applyBorder="1" applyAlignment="1" applyProtection="1">
      <alignment horizontal="right"/>
      <protection locked="0"/>
    </xf>
    <xf numFmtId="49" fontId="21" fillId="3" borderId="34" xfId="0" applyNumberFormat="1" applyFont="1" applyFill="1" applyBorder="1" applyAlignment="1" applyProtection="1">
      <alignment horizontal="center" vertical="top"/>
      <protection locked="0"/>
    </xf>
    <xf numFmtId="164" fontId="16" fillId="3" borderId="33" xfId="0" applyNumberFormat="1" applyFont="1" applyFill="1" applyBorder="1" applyAlignment="1" applyProtection="1">
      <alignment horizontal="justify" vertical="justify" wrapText="1"/>
      <protection locked="0"/>
    </xf>
    <xf numFmtId="164" fontId="19" fillId="0" borderId="24" xfId="4" applyFont="1" applyFill="1" applyBorder="1" applyAlignment="1" applyProtection="1">
      <alignment horizontal="justify" vertical="justify" wrapText="1"/>
    </xf>
    <xf numFmtId="164" fontId="21" fillId="0" borderId="26" xfId="0" applyNumberFormat="1" applyFont="1" applyFill="1" applyBorder="1" applyAlignment="1">
      <alignment horizontal="justify" vertical="justify" wrapText="1"/>
    </xf>
    <xf numFmtId="164" fontId="7" fillId="0" borderId="29" xfId="4" applyFont="1" applyBorder="1" applyAlignment="1">
      <alignment horizontal="justify" vertical="justify" wrapText="1"/>
    </xf>
    <xf numFmtId="168" fontId="8" fillId="0" borderId="30" xfId="2" applyNumberFormat="1" applyFont="1" applyBorder="1" applyProtection="1">
      <protection locked="0"/>
    </xf>
    <xf numFmtId="164" fontId="16" fillId="7" borderId="35" xfId="0" applyNumberFormat="1" applyFont="1" applyFill="1" applyBorder="1" applyAlignment="1" applyProtection="1">
      <alignment horizontal="justify" vertical="justify" wrapText="1"/>
      <protection locked="0"/>
    </xf>
    <xf numFmtId="49" fontId="21" fillId="7" borderId="37" xfId="0" applyNumberFormat="1" applyFont="1" applyFill="1" applyBorder="1" applyAlignment="1" applyProtection="1">
      <alignment horizontal="center" vertical="top"/>
      <protection locked="0"/>
    </xf>
    <xf numFmtId="167" fontId="30" fillId="8" borderId="22" xfId="1" applyNumberFormat="1" applyFont="1" applyFill="1" applyBorder="1" applyAlignment="1" applyProtection="1">
      <alignment horizontal="right" vertical="top"/>
      <protection locked="0"/>
    </xf>
    <xf numFmtId="164" fontId="5" fillId="0" borderId="0" xfId="2" applyFont="1" applyProtection="1">
      <protection locked="0"/>
    </xf>
    <xf numFmtId="164" fontId="7" fillId="0" borderId="35" xfId="4" applyFont="1" applyBorder="1" applyAlignment="1">
      <alignment horizontal="justify" vertical="justify" wrapText="1"/>
    </xf>
    <xf numFmtId="164" fontId="6" fillId="0" borderId="24" xfId="4" applyFont="1" applyBorder="1" applyAlignment="1">
      <alignment horizontal="justify" vertical="justify" wrapText="1"/>
    </xf>
    <xf numFmtId="168" fontId="8" fillId="0" borderId="22" xfId="2" applyNumberFormat="1" applyFont="1" applyBorder="1" applyProtection="1">
      <protection locked="0"/>
    </xf>
    <xf numFmtId="164" fontId="3" fillId="0" borderId="0" xfId="2" applyFont="1" applyProtection="1">
      <protection locked="0"/>
    </xf>
    <xf numFmtId="164" fontId="7" fillId="0" borderId="24" xfId="4" applyFont="1" applyFill="1" applyBorder="1" applyAlignment="1" applyProtection="1">
      <alignment horizontal="justify" vertical="justify"/>
    </xf>
    <xf numFmtId="164" fontId="16" fillId="0" borderId="38" xfId="2" applyNumberFormat="1" applyFont="1" applyFill="1" applyBorder="1" applyAlignment="1" applyProtection="1">
      <alignment vertical="top"/>
    </xf>
    <xf numFmtId="164" fontId="15" fillId="0" borderId="39" xfId="2" applyFont="1" applyFill="1" applyBorder="1" applyAlignment="1" applyProtection="1">
      <alignment horizontal="justify" vertical="justify" wrapText="1"/>
    </xf>
    <xf numFmtId="164" fontId="15" fillId="0" borderId="39" xfId="2" applyFont="1" applyFill="1" applyBorder="1" applyAlignment="1" applyProtection="1">
      <alignment horizontal="center"/>
    </xf>
    <xf numFmtId="165" fontId="15" fillId="0" borderId="39" xfId="2" applyNumberFormat="1" applyFont="1" applyFill="1" applyBorder="1" applyAlignment="1" applyProtection="1">
      <alignment horizontal="right"/>
      <protection locked="0"/>
    </xf>
    <xf numFmtId="4" fontId="17" fillId="0" borderId="39" xfId="2" applyNumberFormat="1" applyFont="1" applyFill="1" applyBorder="1" applyAlignment="1" applyProtection="1">
      <protection locked="0"/>
    </xf>
    <xf numFmtId="164" fontId="17" fillId="0" borderId="40" xfId="2" applyFont="1" applyFill="1" applyBorder="1" applyAlignment="1" applyProtection="1">
      <protection locked="0"/>
    </xf>
    <xf numFmtId="164" fontId="13" fillId="0" borderId="41" xfId="2" applyNumberFormat="1" applyFont="1" applyFill="1" applyBorder="1" applyAlignment="1" applyProtection="1">
      <alignment vertical="top"/>
    </xf>
    <xf numFmtId="164" fontId="14" fillId="0" borderId="42" xfId="2" applyFont="1" applyFill="1" applyBorder="1" applyAlignment="1" applyProtection="1">
      <alignment horizontal="justify" vertical="justify" wrapText="1"/>
    </xf>
    <xf numFmtId="4" fontId="14" fillId="0" borderId="42" xfId="2" applyNumberFormat="1" applyFont="1" applyFill="1" applyBorder="1" applyAlignment="1" applyProtection="1">
      <alignment horizontal="center"/>
    </xf>
    <xf numFmtId="4" fontId="14" fillId="0" borderId="42" xfId="2" applyNumberFormat="1" applyFont="1" applyFill="1" applyBorder="1" applyAlignment="1" applyProtection="1">
      <alignment horizontal="right"/>
    </xf>
    <xf numFmtId="165" fontId="14" fillId="0" borderId="42" xfId="2" applyNumberFormat="1" applyFont="1" applyFill="1" applyBorder="1" applyAlignment="1" applyProtection="1">
      <protection locked="0"/>
    </xf>
    <xf numFmtId="4" fontId="31" fillId="0" borderId="43" xfId="2" applyNumberFormat="1" applyFont="1" applyFill="1" applyBorder="1" applyAlignment="1" applyProtection="1">
      <alignment horizontal="center"/>
      <protection locked="0"/>
    </xf>
    <xf numFmtId="164" fontId="16" fillId="2" borderId="12" xfId="2" applyNumberFormat="1" applyFont="1" applyFill="1" applyBorder="1" applyAlignment="1" applyProtection="1">
      <alignment horizontal="center" vertical="top"/>
    </xf>
    <xf numFmtId="164" fontId="19" fillId="3" borderId="20" xfId="2" applyNumberFormat="1" applyFont="1" applyFill="1" applyBorder="1" applyAlignment="1" applyProtection="1">
      <alignment horizontal="center" vertical="top"/>
    </xf>
    <xf numFmtId="0" fontId="19" fillId="0" borderId="21" xfId="2" applyNumberFormat="1" applyFont="1" applyFill="1" applyBorder="1" applyAlignment="1" applyProtection="1">
      <alignment horizontal="center" vertical="top"/>
    </xf>
    <xf numFmtId="0" fontId="19" fillId="0" borderId="36" xfId="2" applyNumberFormat="1" applyFont="1" applyFill="1" applyBorder="1" applyAlignment="1" applyProtection="1">
      <alignment horizontal="center" vertical="top"/>
    </xf>
    <xf numFmtId="0" fontId="19" fillId="3" borderId="21" xfId="2" applyNumberFormat="1" applyFont="1" applyFill="1" applyBorder="1" applyAlignment="1">
      <alignment horizontal="center" vertical="top"/>
    </xf>
    <xf numFmtId="164" fontId="19" fillId="0" borderId="21" xfId="2" applyFont="1" applyBorder="1" applyAlignment="1">
      <alignment horizontal="center" vertical="top"/>
    </xf>
    <xf numFmtId="164" fontId="19" fillId="0" borderId="16" xfId="2" applyNumberFormat="1" applyFont="1" applyFill="1" applyBorder="1" applyAlignment="1" applyProtection="1">
      <alignment horizontal="center" vertical="top"/>
    </xf>
    <xf numFmtId="0" fontId="19" fillId="0" borderId="21" xfId="2" applyNumberFormat="1" applyFont="1" applyBorder="1" applyAlignment="1">
      <alignment horizontal="center" vertical="top"/>
    </xf>
    <xf numFmtId="0" fontId="6" fillId="0" borderId="21" xfId="5" applyNumberFormat="1" applyFont="1" applyFill="1" applyBorder="1" applyAlignment="1" applyProtection="1">
      <alignment horizontal="center" vertical="top"/>
    </xf>
    <xf numFmtId="164" fontId="6" fillId="0" borderId="21" xfId="5" applyNumberFormat="1" applyFont="1" applyFill="1" applyBorder="1" applyAlignment="1" applyProtection="1">
      <alignment horizontal="center" vertical="top"/>
    </xf>
    <xf numFmtId="164" fontId="6" fillId="0" borderId="16" xfId="5" applyNumberFormat="1" applyFont="1" applyFill="1" applyBorder="1" applyAlignment="1" applyProtection="1">
      <alignment horizontal="center" vertical="top"/>
    </xf>
    <xf numFmtId="0" fontId="19" fillId="0" borderId="20" xfId="5" applyNumberFormat="1" applyFont="1" applyFill="1" applyBorder="1" applyAlignment="1" applyProtection="1">
      <alignment horizontal="center" vertical="top"/>
    </xf>
    <xf numFmtId="164" fontId="26" fillId="0" borderId="21" xfId="5" applyNumberFormat="1" applyFont="1" applyFill="1" applyBorder="1" applyAlignment="1" applyProtection="1">
      <alignment horizontal="center" vertical="top"/>
    </xf>
    <xf numFmtId="164" fontId="19" fillId="0" borderId="21" xfId="5" applyNumberFormat="1" applyFont="1" applyFill="1" applyBorder="1" applyAlignment="1" applyProtection="1">
      <alignment horizontal="center" vertical="top"/>
    </xf>
    <xf numFmtId="164" fontId="19" fillId="0" borderId="20" xfId="5" applyNumberFormat="1" applyFont="1" applyFill="1" applyBorder="1" applyAlignment="1" applyProtection="1">
      <alignment horizontal="center" vertical="top"/>
    </xf>
    <xf numFmtId="0" fontId="26" fillId="0" borderId="21" xfId="5" applyNumberFormat="1" applyFont="1" applyFill="1" applyBorder="1" applyAlignment="1" applyProtection="1">
      <alignment horizontal="center" vertical="top"/>
    </xf>
    <xf numFmtId="164" fontId="6" fillId="6" borderId="21" xfId="5" applyNumberFormat="1" applyFont="1" applyFill="1" applyBorder="1" applyAlignment="1" applyProtection="1">
      <alignment horizontal="center" vertical="top"/>
    </xf>
    <xf numFmtId="2" fontId="26" fillId="0" borderId="21" xfId="5" applyNumberFormat="1" applyFont="1" applyFill="1" applyBorder="1" applyAlignment="1" applyProtection="1">
      <alignment horizontal="center" vertical="top"/>
    </xf>
    <xf numFmtId="0" fontId="19" fillId="0" borderId="21" xfId="5" applyNumberFormat="1" applyFont="1" applyFill="1" applyBorder="1" applyAlignment="1" applyProtection="1">
      <alignment horizontal="center" vertical="top"/>
    </xf>
    <xf numFmtId="164" fontId="6" fillId="4" borderId="21" xfId="5" applyNumberFormat="1" applyFont="1" applyFill="1" applyBorder="1" applyAlignment="1" applyProtection="1">
      <alignment horizontal="center" vertical="top"/>
    </xf>
    <xf numFmtId="4" fontId="20" fillId="0" borderId="30" xfId="2" applyNumberFormat="1" applyFont="1" applyFill="1" applyBorder="1" applyAlignment="1" applyProtection="1">
      <alignment horizontal="center" vertical="top"/>
    </xf>
    <xf numFmtId="4" fontId="20" fillId="0" borderId="30" xfId="2" applyNumberFormat="1" applyFont="1" applyFill="1" applyBorder="1" applyAlignment="1" applyProtection="1">
      <alignment horizontal="right" vertical="top"/>
    </xf>
    <xf numFmtId="4" fontId="20" fillId="0" borderId="22" xfId="2" applyNumberFormat="1" applyFont="1" applyFill="1" applyBorder="1" applyAlignment="1" applyProtection="1">
      <alignment horizontal="center" vertical="top"/>
    </xf>
    <xf numFmtId="41" fontId="8" fillId="0" borderId="37" xfId="2" applyNumberFormat="1" applyFont="1" applyBorder="1" applyAlignment="1">
      <alignment horizontal="center" vertical="top"/>
    </xf>
    <xf numFmtId="4" fontId="8" fillId="0" borderId="30" xfId="2" applyNumberFormat="1" applyFont="1" applyBorder="1" applyAlignment="1">
      <alignment horizontal="center" vertical="top"/>
    </xf>
    <xf numFmtId="4" fontId="21" fillId="0" borderId="18" xfId="4" applyNumberFormat="1" applyFont="1" applyFill="1" applyBorder="1" applyAlignment="1" applyProtection="1">
      <alignment horizontal="center" vertical="top"/>
    </xf>
    <xf numFmtId="4" fontId="20" fillId="0" borderId="18" xfId="2" applyNumberFormat="1" applyFont="1" applyFill="1" applyBorder="1" applyAlignment="1" applyProtection="1">
      <alignment horizontal="right" vertical="top"/>
    </xf>
    <xf numFmtId="4" fontId="19" fillId="2" borderId="14" xfId="2" applyNumberFormat="1" applyFont="1" applyFill="1" applyBorder="1" applyAlignment="1" applyProtection="1">
      <alignment horizontal="right" vertical="top"/>
    </xf>
    <xf numFmtId="165" fontId="19" fillId="2" borderId="14" xfId="2" applyNumberFormat="1" applyFont="1" applyFill="1" applyBorder="1" applyAlignment="1" applyProtection="1">
      <alignment horizontal="center" vertical="top"/>
      <protection locked="0"/>
    </xf>
    <xf numFmtId="4" fontId="20" fillId="0" borderId="22" xfId="2" applyNumberFormat="1" applyFont="1" applyFill="1" applyBorder="1" applyAlignment="1" applyProtection="1">
      <alignment horizontal="right" vertical="top"/>
    </xf>
    <xf numFmtId="4" fontId="20" fillId="0" borderId="22" xfId="2" applyNumberFormat="1" applyFont="1" applyBorder="1" applyAlignment="1">
      <alignment horizontal="center" vertical="top"/>
    </xf>
    <xf numFmtId="4" fontId="21" fillId="0" borderId="23" xfId="4" applyNumberFormat="1" applyFont="1" applyFill="1" applyBorder="1" applyAlignment="1" applyProtection="1">
      <alignment horizontal="center" vertical="top"/>
    </xf>
    <xf numFmtId="4" fontId="20" fillId="0" borderId="23" xfId="2" applyNumberFormat="1" applyFont="1" applyFill="1" applyBorder="1" applyAlignment="1" applyProtection="1">
      <alignment horizontal="right" vertical="top"/>
    </xf>
    <xf numFmtId="4" fontId="20" fillId="2" borderId="14" xfId="3" applyNumberFormat="1" applyFont="1" applyFill="1" applyBorder="1" applyAlignment="1" applyProtection="1">
      <alignment horizontal="center" vertical="top"/>
    </xf>
    <xf numFmtId="4" fontId="8" fillId="0" borderId="22" xfId="2" applyNumberFormat="1" applyFont="1" applyFill="1" applyBorder="1" applyAlignment="1" applyProtection="1">
      <alignment horizontal="center" vertical="top"/>
    </xf>
    <xf numFmtId="4" fontId="8" fillId="0" borderId="22" xfId="2" applyNumberFormat="1" applyFont="1" applyFill="1" applyBorder="1" applyAlignment="1" applyProtection="1">
      <alignment horizontal="right" vertical="top"/>
    </xf>
    <xf numFmtId="3" fontId="8" fillId="0" borderId="22" xfId="2" applyNumberFormat="1" applyFont="1" applyFill="1" applyBorder="1" applyAlignment="1" applyProtection="1">
      <alignment horizontal="right" vertical="top"/>
    </xf>
    <xf numFmtId="3" fontId="9" fillId="0" borderId="22" xfId="2" applyNumberFormat="1" applyFont="1" applyFill="1" applyBorder="1" applyAlignment="1" applyProtection="1">
      <alignment horizontal="right" vertical="top"/>
    </xf>
    <xf numFmtId="4" fontId="8" fillId="4" borderId="24" xfId="2" applyNumberFormat="1" applyFont="1" applyFill="1" applyBorder="1" applyAlignment="1" applyProtection="1">
      <alignment horizontal="center" vertical="top"/>
    </xf>
    <xf numFmtId="4" fontId="8" fillId="4" borderId="22" xfId="2" applyNumberFormat="1" applyFont="1" applyFill="1" applyBorder="1" applyAlignment="1" applyProtection="1">
      <alignment horizontal="center" vertical="top"/>
    </xf>
    <xf numFmtId="4" fontId="20" fillId="4" borderId="22" xfId="2" applyNumberFormat="1" applyFont="1" applyFill="1" applyBorder="1" applyAlignment="1" applyProtection="1">
      <alignment horizontal="center" vertical="top"/>
    </xf>
    <xf numFmtId="4" fontId="20" fillId="4" borderId="22" xfId="2" applyNumberFormat="1" applyFont="1" applyFill="1" applyBorder="1" applyAlignment="1" applyProtection="1">
      <alignment vertical="top"/>
    </xf>
    <xf numFmtId="4" fontId="8" fillId="5" borderId="22" xfId="2" applyNumberFormat="1" applyFont="1" applyFill="1" applyBorder="1" applyAlignment="1" applyProtection="1">
      <alignment vertical="top"/>
    </xf>
    <xf numFmtId="4" fontId="8" fillId="5" borderId="22" xfId="2" applyNumberFormat="1" applyFont="1" applyFill="1" applyBorder="1" applyAlignment="1" applyProtection="1">
      <alignment horizontal="right" vertical="top"/>
    </xf>
    <xf numFmtId="4" fontId="27" fillId="0" borderId="22" xfId="2" applyNumberFormat="1" applyFont="1" applyBorder="1" applyAlignment="1" applyProtection="1">
      <alignment horizontal="center" vertical="top"/>
    </xf>
    <xf numFmtId="4" fontId="27" fillId="0" borderId="22" xfId="2" applyNumberFormat="1" applyFont="1" applyFill="1" applyBorder="1" applyAlignment="1" applyProtection="1">
      <alignment horizontal="center" vertical="top"/>
    </xf>
    <xf numFmtId="4" fontId="8" fillId="0" borderId="22" xfId="2" applyNumberFormat="1" applyFont="1" applyBorder="1" applyAlignment="1" applyProtection="1">
      <alignment horizontal="center" vertical="top"/>
    </xf>
    <xf numFmtId="164" fontId="26" fillId="5" borderId="22" xfId="4" applyFont="1" applyFill="1" applyBorder="1" applyAlignment="1" applyProtection="1">
      <alignment horizontal="justify" vertical="top" wrapText="1"/>
    </xf>
    <xf numFmtId="164" fontId="26" fillId="5" borderId="22" xfId="4" applyFont="1" applyFill="1" applyBorder="1" applyAlignment="1" applyProtection="1">
      <alignment horizontal="right" vertical="top" wrapText="1"/>
    </xf>
    <xf numFmtId="4" fontId="8" fillId="3" borderId="22" xfId="2" applyNumberFormat="1" applyFont="1" applyFill="1" applyBorder="1" applyAlignment="1" applyProtection="1">
      <alignment vertical="top"/>
    </xf>
    <xf numFmtId="4" fontId="8" fillId="3" borderId="22" xfId="2" applyNumberFormat="1" applyFont="1" applyFill="1" applyBorder="1" applyAlignment="1" applyProtection="1">
      <alignment horizontal="right" vertical="top"/>
    </xf>
    <xf numFmtId="168" fontId="8" fillId="0" borderId="22" xfId="2" applyNumberFormat="1" applyFont="1" applyFill="1" applyBorder="1" applyAlignment="1" applyProtection="1">
      <alignment horizontal="right" vertical="top"/>
      <protection locked="0"/>
    </xf>
    <xf numFmtId="4" fontId="20" fillId="0" borderId="22" xfId="2" applyNumberFormat="1" applyFont="1" applyFill="1" applyBorder="1" applyAlignment="1" applyProtection="1">
      <alignment vertical="top"/>
    </xf>
    <xf numFmtId="4" fontId="27" fillId="0" borderId="22" xfId="2" applyNumberFormat="1" applyFont="1" applyFill="1" applyBorder="1" applyAlignment="1" applyProtection="1">
      <alignment horizontal="right" vertical="top"/>
    </xf>
    <xf numFmtId="4" fontId="8" fillId="5" borderId="44" xfId="2" applyNumberFormat="1" applyFont="1" applyFill="1" applyBorder="1" applyAlignment="1" applyProtection="1"/>
    <xf numFmtId="164" fontId="23" fillId="0" borderId="22" xfId="2" applyFont="1" applyFill="1" applyBorder="1" applyAlignment="1" applyProtection="1">
      <alignment horizontal="center" vertical="justify" wrapText="1"/>
    </xf>
    <xf numFmtId="4" fontId="20" fillId="0" borderId="24" xfId="2" applyNumberFormat="1" applyFont="1" applyFill="1" applyBorder="1" applyAlignment="1" applyProtection="1">
      <alignment horizontal="right"/>
    </xf>
    <xf numFmtId="165" fontId="19" fillId="3" borderId="45" xfId="2" applyNumberFormat="1" applyFont="1" applyFill="1" applyBorder="1" applyAlignment="1" applyProtection="1">
      <alignment horizontal="center" vertical="center"/>
      <protection locked="0"/>
    </xf>
    <xf numFmtId="168" fontId="20" fillId="0" borderId="46" xfId="2" applyNumberFormat="1" applyFont="1" applyFill="1" applyBorder="1" applyAlignment="1" applyProtection="1">
      <alignment horizontal="center"/>
      <protection locked="0"/>
    </xf>
    <xf numFmtId="168" fontId="20" fillId="0" borderId="44" xfId="2" applyNumberFormat="1" applyFont="1" applyFill="1" applyBorder="1" applyAlignment="1" applyProtection="1">
      <alignment horizontal="center" vertical="top"/>
      <protection locked="0"/>
    </xf>
    <xf numFmtId="167" fontId="30" fillId="8" borderId="44" xfId="1" applyNumberFormat="1" applyFont="1" applyFill="1" applyBorder="1" applyAlignment="1" applyProtection="1">
      <alignment horizontal="right" vertical="top"/>
      <protection locked="0"/>
    </xf>
    <xf numFmtId="168" fontId="20" fillId="0" borderId="47" xfId="2" applyNumberFormat="1" applyFont="1" applyFill="1" applyBorder="1" applyAlignment="1" applyProtection="1">
      <alignment horizontal="center" vertical="top"/>
      <protection locked="0"/>
    </xf>
    <xf numFmtId="168" fontId="20" fillId="0" borderId="48" xfId="2" applyNumberFormat="1" applyFont="1" applyFill="1" applyBorder="1" applyAlignment="1" applyProtection="1">
      <alignment horizontal="center" vertical="top"/>
      <protection locked="0"/>
    </xf>
    <xf numFmtId="168" fontId="20" fillId="0" borderId="46" xfId="2" applyNumberFormat="1" applyFont="1" applyFill="1" applyBorder="1" applyAlignment="1" applyProtection="1">
      <alignment horizontal="center" vertical="top"/>
      <protection locked="0"/>
    </xf>
    <xf numFmtId="164" fontId="6" fillId="3" borderId="44" xfId="4" applyFont="1" applyFill="1" applyBorder="1" applyAlignment="1" applyProtection="1">
      <alignment horizontal="justify" vertical="justify" wrapText="1"/>
    </xf>
    <xf numFmtId="164" fontId="26" fillId="5" borderId="44" xfId="4" applyFont="1" applyFill="1" applyBorder="1" applyAlignment="1" applyProtection="1">
      <alignment horizontal="justify" vertical="justify" wrapText="1"/>
    </xf>
    <xf numFmtId="4" fontId="8" fillId="3" borderId="44" xfId="2" applyNumberFormat="1" applyFont="1" applyFill="1" applyBorder="1" applyAlignment="1" applyProtection="1"/>
    <xf numFmtId="168" fontId="5" fillId="0" borderId="49" xfId="2" applyNumberFormat="1" applyFont="1" applyFill="1" applyBorder="1" applyAlignment="1" applyProtection="1">
      <alignment horizontal="center" vertical="top"/>
      <protection locked="0"/>
    </xf>
    <xf numFmtId="168" fontId="16" fillId="0" borderId="44" xfId="2" applyNumberFormat="1" applyFont="1" applyFill="1" applyBorder="1" applyAlignment="1" applyProtection="1">
      <alignment horizontal="center" vertical="top"/>
      <protection locked="0"/>
    </xf>
    <xf numFmtId="168" fontId="15" fillId="9" borderId="47" xfId="2" applyNumberFormat="1" applyFont="1" applyFill="1" applyBorder="1" applyAlignment="1" applyProtection="1">
      <alignment vertical="center"/>
      <protection locked="0"/>
    </xf>
    <xf numFmtId="164" fontId="15" fillId="0" borderId="4" xfId="2" applyNumberFormat="1" applyFont="1" applyFill="1" applyBorder="1" applyAlignment="1" applyProtection="1">
      <alignment horizontal="left" vertical="center" wrapText="1"/>
    </xf>
    <xf numFmtId="164" fontId="15" fillId="0" borderId="5" xfId="2" applyNumberFormat="1" applyFont="1" applyFill="1" applyBorder="1" applyAlignment="1" applyProtection="1">
      <alignment horizontal="left" vertical="center" wrapText="1"/>
    </xf>
    <xf numFmtId="164" fontId="15" fillId="0" borderId="6" xfId="2" applyNumberFormat="1" applyFont="1" applyFill="1" applyBorder="1" applyAlignment="1" applyProtection="1">
      <alignment horizontal="left" vertical="center" wrapText="1"/>
    </xf>
    <xf numFmtId="164" fontId="15" fillId="0" borderId="7" xfId="2" applyFont="1" applyFill="1" applyBorder="1" applyAlignment="1" applyProtection="1">
      <alignment horizontal="justify" vertical="center" wrapText="1"/>
    </xf>
    <xf numFmtId="164" fontId="15" fillId="0" borderId="0" xfId="2" applyFont="1" applyFill="1" applyBorder="1" applyAlignment="1" applyProtection="1">
      <alignment horizontal="justify" vertical="center" wrapText="1"/>
    </xf>
    <xf numFmtId="164" fontId="15" fillId="0" borderId="8" xfId="2" applyFont="1" applyFill="1" applyBorder="1" applyAlignment="1" applyProtection="1">
      <alignment horizontal="justify" vertical="center" wrapText="1"/>
    </xf>
    <xf numFmtId="164" fontId="15" fillId="0" borderId="9" xfId="2" applyNumberFormat="1" applyFont="1" applyFill="1" applyBorder="1" applyAlignment="1" applyProtection="1">
      <alignment horizontal="left" vertical="center"/>
    </xf>
    <xf numFmtId="164" fontId="15" fillId="0" borderId="10" xfId="2" applyNumberFormat="1" applyFont="1" applyFill="1" applyBorder="1" applyAlignment="1" applyProtection="1">
      <alignment horizontal="left" vertical="center"/>
    </xf>
    <xf numFmtId="164" fontId="15" fillId="0" borderId="11" xfId="2" applyNumberFormat="1" applyFont="1" applyFill="1" applyBorder="1" applyAlignment="1" applyProtection="1">
      <alignment horizontal="left" vertical="center"/>
    </xf>
  </cellXfs>
  <cellStyles count="6">
    <cellStyle name="Legal 8½ x 14 in" xfId="2"/>
    <cellStyle name="Legal 8½ x 14 in 2" xfId="3"/>
    <cellStyle name="Legal 8½ x 14 in 2 2" xfId="5"/>
    <cellStyle name="Moeda" xfId="1" builtinId="4"/>
    <cellStyle name="Normal" xfId="0" builtinId="0"/>
    <cellStyle name="Normal_CAP_Restantes_Arquitectura"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microsoft.com/office/2007/relationships/hdphoto" Target="../media/hdphoto1.wdp"/><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xdr:col>
      <xdr:colOff>0</xdr:colOff>
      <xdr:row>2</xdr:row>
      <xdr:rowOff>178599</xdr:rowOff>
    </xdr:from>
    <xdr:to>
      <xdr:col>5</xdr:col>
      <xdr:colOff>937846</xdr:colOff>
      <xdr:row>4</xdr:row>
      <xdr:rowOff>214</xdr:rowOff>
    </xdr:to>
    <xdr:grpSp>
      <xdr:nvGrpSpPr>
        <xdr:cNvPr id="2" name="Agrupar 1">
          <a:extLst>
            <a:ext uri="{FF2B5EF4-FFF2-40B4-BE49-F238E27FC236}">
              <a16:creationId xmlns:a16="http://schemas.microsoft.com/office/drawing/2014/main" xmlns="" id="{00000000-0008-0000-0000-000002000000}"/>
            </a:ext>
          </a:extLst>
        </xdr:cNvPr>
        <xdr:cNvGrpSpPr/>
      </xdr:nvGrpSpPr>
      <xdr:grpSpPr>
        <a:xfrm>
          <a:off x="7080250" y="638974"/>
          <a:ext cx="937846" cy="440740"/>
          <a:chOff x="0" y="0"/>
          <a:chExt cx="5356225" cy="619125"/>
        </a:xfrm>
      </xdr:grpSpPr>
      <xdr:pic>
        <xdr:nvPicPr>
          <xdr:cNvPr id="3" name="Imagem 2" descr="Resultado de imagem para agencia portuguesa do ambiente">
            <a:extLst>
              <a:ext uri="{FF2B5EF4-FFF2-40B4-BE49-F238E27FC236}">
                <a16:creationId xmlns:a16="http://schemas.microsoft.com/office/drawing/2014/main" xmlns=""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xmlns="" val="0"/>
              </a:ext>
            </a:extLst>
          </a:blip>
          <a:srcRect t="9495" b="9435"/>
          <a:stretch/>
        </xdr:blipFill>
        <xdr:spPr bwMode="auto">
          <a:xfrm>
            <a:off x="0" y="0"/>
            <a:ext cx="2042795" cy="619125"/>
          </a:xfrm>
          <a:prstGeom prst="rect">
            <a:avLst/>
          </a:prstGeom>
          <a:noFill/>
          <a:ln>
            <a:noFill/>
          </a:ln>
          <a:extLst>
            <a:ext uri="{53640926-AAD7-44D8-BBD7-CCE9431645EC}">
              <a14:shadowObscured xmlns:a14="http://schemas.microsoft.com/office/drawing/2010/main" xmlns=""/>
            </a:ext>
          </a:extLst>
        </xdr:spPr>
      </xdr:pic>
      <xdr:pic>
        <xdr:nvPicPr>
          <xdr:cNvPr id="4" name="Picture 35">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85975" y="123825"/>
            <a:ext cx="1130300" cy="392430"/>
          </a:xfrm>
          <a:prstGeom prst="rect">
            <a:avLst/>
          </a:prstGeom>
          <a:noFill/>
          <a:ln>
            <a:noFill/>
          </a:ln>
        </xdr:spPr>
      </xdr:pic>
      <xdr:pic>
        <xdr:nvPicPr>
          <xdr:cNvPr id="5" name="Imagem 4">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xmlns=""/>
              </a:ext>
            </a:extLst>
          </a:blip>
          <a:srcRect/>
          <a:stretch>
            <a:fillRect/>
          </a:stretch>
        </xdr:blipFill>
        <xdr:spPr bwMode="auto">
          <a:xfrm>
            <a:off x="3305175" y="66675"/>
            <a:ext cx="540385" cy="485775"/>
          </a:xfrm>
          <a:prstGeom prst="rect">
            <a:avLst/>
          </a:prstGeom>
          <a:noFill/>
          <a:ln>
            <a:noFill/>
          </a:ln>
        </xdr:spPr>
      </xdr:pic>
      <xdr:pic>
        <xdr:nvPicPr>
          <xdr:cNvPr id="6" name="Imagem 5" descr="Resultado de imagem para camara municipal de leiria logo">
            <a:extLst>
              <a:ext uri="{FF2B5EF4-FFF2-40B4-BE49-F238E27FC236}">
                <a16:creationId xmlns:a16="http://schemas.microsoft.com/office/drawing/2014/main" xmlns="" id="{00000000-0008-0000-0000-000006000000}"/>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xmlns="">
                  <a14:imgLayer r:embed="rId5">
                    <a14:imgEffect>
                      <a14:brightnessContrast bright="-40000" contrast="-40000"/>
                    </a14:imgEffect>
                  </a14:imgLayer>
                </a14:imgProps>
              </a:ext>
              <a:ext uri="{28A0092B-C50C-407E-A947-70E740481C1C}">
                <a14:useLocalDpi xmlns:a14="http://schemas.microsoft.com/office/drawing/2010/main" xmlns="" val="0"/>
              </a:ext>
            </a:extLst>
          </a:blip>
          <a:srcRect r="13061" b="11333"/>
          <a:stretch/>
        </xdr:blipFill>
        <xdr:spPr bwMode="auto">
          <a:xfrm>
            <a:off x="3933825" y="66675"/>
            <a:ext cx="1422400" cy="443865"/>
          </a:xfrm>
          <a:prstGeom prst="rect">
            <a:avLst/>
          </a:prstGeom>
          <a:noFill/>
          <a:ln>
            <a:noFill/>
          </a:ln>
          <a:extLst>
            <a:ext uri="{53640926-AAD7-44D8-BBD7-CCE9431645EC}">
              <a14:shadowObscured xmlns:a14="http://schemas.microsoft.com/office/drawing/2010/main" xmlns=""/>
            </a:ext>
          </a:extLst>
        </xdr:spPr>
      </xdr:pic>
    </xdr:grp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Z145"/>
  <sheetViews>
    <sheetView tabSelected="1" topLeftCell="A136" zoomScale="120" zoomScaleNormal="120" workbookViewId="0">
      <selection activeCell="B25" sqref="B25"/>
    </sheetView>
  </sheetViews>
  <sheetFormatPr defaultRowHeight="15"/>
  <cols>
    <col min="1" max="1" width="8.85546875" customWidth="1"/>
    <col min="2" max="2" width="71.42578125" customWidth="1"/>
    <col min="3" max="3" width="3.140625" bestFit="1" customWidth="1"/>
    <col min="4" max="4" width="10.42578125" bestFit="1" customWidth="1"/>
    <col min="5" max="5" width="12.42578125" bestFit="1" customWidth="1"/>
    <col min="6" max="6" width="20.28515625" customWidth="1"/>
    <col min="7" max="7" width="9" bestFit="1" customWidth="1"/>
  </cols>
  <sheetData>
    <row r="1" spans="1:7" ht="3" customHeight="1" thickBot="1">
      <c r="A1" s="11"/>
      <c r="B1" s="12"/>
      <c r="C1" s="13"/>
      <c r="D1" s="14"/>
      <c r="E1" s="15"/>
      <c r="F1" s="16"/>
      <c r="G1" s="17"/>
    </row>
    <row r="2" spans="1:7" ht="33" customHeight="1" thickTop="1" thickBot="1">
      <c r="A2" s="107"/>
      <c r="B2" s="108"/>
      <c r="C2" s="109"/>
      <c r="D2" s="110"/>
      <c r="E2" s="111"/>
      <c r="F2" s="112" t="s">
        <v>202</v>
      </c>
      <c r="G2" s="17"/>
    </row>
    <row r="3" spans="1:7" ht="15.75" thickTop="1">
      <c r="A3" s="183" t="s">
        <v>168</v>
      </c>
      <c r="B3" s="184"/>
      <c r="C3" s="184"/>
      <c r="D3" s="184"/>
      <c r="E3" s="184"/>
      <c r="F3" s="185"/>
      <c r="G3" s="18"/>
    </row>
    <row r="4" spans="1:7" ht="33" customHeight="1">
      <c r="A4" s="186" t="s">
        <v>169</v>
      </c>
      <c r="B4" s="187"/>
      <c r="C4" s="187"/>
      <c r="D4" s="187"/>
      <c r="E4" s="187"/>
      <c r="F4" s="188"/>
      <c r="G4" s="18"/>
    </row>
    <row r="5" spans="1:7" ht="23.25" customHeight="1" thickBot="1">
      <c r="A5" s="189" t="s">
        <v>71</v>
      </c>
      <c r="B5" s="190"/>
      <c r="C5" s="190"/>
      <c r="D5" s="190"/>
      <c r="E5" s="190"/>
      <c r="F5" s="191"/>
      <c r="G5" s="18"/>
    </row>
    <row r="6" spans="1:7" ht="3" customHeight="1" thickTop="1" thickBot="1">
      <c r="A6" s="101"/>
      <c r="B6" s="102"/>
      <c r="C6" s="103"/>
      <c r="D6" s="104"/>
      <c r="E6" s="105"/>
      <c r="F6" s="106"/>
      <c r="G6" s="1"/>
    </row>
    <row r="7" spans="1:7" ht="15.75" thickBot="1">
      <c r="A7" s="19" t="s">
        <v>0</v>
      </c>
      <c r="B7" s="20" t="s">
        <v>1</v>
      </c>
      <c r="C7" s="21" t="s">
        <v>2</v>
      </c>
      <c r="D7" s="22" t="s">
        <v>3</v>
      </c>
      <c r="E7" s="23" t="s">
        <v>4</v>
      </c>
      <c r="F7" s="24" t="s">
        <v>5</v>
      </c>
      <c r="G7" s="1"/>
    </row>
    <row r="8" spans="1:7" ht="4.5" customHeight="1" thickBot="1">
      <c r="A8" s="25"/>
      <c r="B8" s="26"/>
      <c r="C8" s="27"/>
      <c r="D8" s="28"/>
      <c r="E8" s="29"/>
      <c r="F8" s="30"/>
      <c r="G8" s="1"/>
    </row>
    <row r="9" spans="1:7" ht="15.75" thickBot="1">
      <c r="A9" s="113" t="s">
        <v>6</v>
      </c>
      <c r="B9" s="59" t="s">
        <v>7</v>
      </c>
      <c r="C9" s="31"/>
      <c r="D9" s="22"/>
      <c r="E9" s="23"/>
      <c r="F9" s="24"/>
      <c r="G9" s="1"/>
    </row>
    <row r="10" spans="1:7">
      <c r="A10" s="114" t="s">
        <v>8</v>
      </c>
      <c r="B10" s="87" t="s">
        <v>9</v>
      </c>
      <c r="C10" s="86"/>
      <c r="D10" s="85"/>
      <c r="E10" s="84"/>
      <c r="F10" s="170"/>
      <c r="G10" s="1"/>
    </row>
    <row r="11" spans="1:7" ht="84" customHeight="1">
      <c r="A11" s="115" t="s">
        <v>10</v>
      </c>
      <c r="B11" s="82" t="s">
        <v>171</v>
      </c>
      <c r="C11" s="133"/>
      <c r="D11" s="134"/>
      <c r="E11" s="83"/>
      <c r="F11" s="171"/>
      <c r="G11" s="17"/>
    </row>
    <row r="12" spans="1:7">
      <c r="A12" s="116" t="s">
        <v>11</v>
      </c>
      <c r="B12" s="3" t="s">
        <v>170</v>
      </c>
      <c r="C12" s="135" t="s">
        <v>12</v>
      </c>
      <c r="D12" s="136">
        <v>1</v>
      </c>
      <c r="E12" s="34"/>
      <c r="F12" s="172">
        <f>D12*E12</f>
        <v>0</v>
      </c>
      <c r="G12" s="17"/>
    </row>
    <row r="13" spans="1:7">
      <c r="A13" s="117" t="s">
        <v>203</v>
      </c>
      <c r="B13" s="92" t="s">
        <v>181</v>
      </c>
      <c r="C13" s="93"/>
      <c r="D13" s="93"/>
      <c r="E13" s="94"/>
      <c r="F13" s="173"/>
      <c r="G13" s="95"/>
    </row>
    <row r="14" spans="1:7" ht="22.5">
      <c r="A14" s="118"/>
      <c r="B14" s="90" t="s">
        <v>182</v>
      </c>
      <c r="C14" s="137" t="s">
        <v>12</v>
      </c>
      <c r="D14" s="136">
        <v>1</v>
      </c>
      <c r="E14" s="91"/>
      <c r="F14" s="172">
        <f t="shared" ref="F14:F75" si="0">D14*E14</f>
        <v>0</v>
      </c>
      <c r="G14" s="95"/>
    </row>
    <row r="15" spans="1:7">
      <c r="A15" s="117" t="s">
        <v>204</v>
      </c>
      <c r="B15" s="92" t="s">
        <v>183</v>
      </c>
      <c r="C15" s="93"/>
      <c r="D15" s="93"/>
      <c r="E15" s="94"/>
      <c r="F15" s="173"/>
      <c r="G15" s="95"/>
    </row>
    <row r="16" spans="1:7" ht="23.25" customHeight="1">
      <c r="A16" s="118"/>
      <c r="B16" s="90" t="s">
        <v>184</v>
      </c>
      <c r="C16" s="137" t="s">
        <v>12</v>
      </c>
      <c r="D16" s="136">
        <v>1</v>
      </c>
      <c r="E16" s="91"/>
      <c r="F16" s="172">
        <f t="shared" si="0"/>
        <v>0</v>
      </c>
      <c r="G16" s="95"/>
    </row>
    <row r="17" spans="1:7">
      <c r="A17" s="117" t="s">
        <v>205</v>
      </c>
      <c r="B17" s="92" t="s">
        <v>185</v>
      </c>
      <c r="C17" s="93"/>
      <c r="D17" s="93"/>
      <c r="E17" s="94"/>
      <c r="F17" s="173"/>
      <c r="G17" s="95"/>
    </row>
    <row r="18" spans="1:7" ht="101.25">
      <c r="A18" s="118"/>
      <c r="B18" s="96" t="s">
        <v>186</v>
      </c>
      <c r="C18" s="137" t="s">
        <v>2</v>
      </c>
      <c r="D18" s="136">
        <v>4</v>
      </c>
      <c r="E18" s="91"/>
      <c r="F18" s="172">
        <f t="shared" si="0"/>
        <v>0</v>
      </c>
      <c r="G18" s="95"/>
    </row>
    <row r="19" spans="1:7">
      <c r="A19" s="117" t="s">
        <v>206</v>
      </c>
      <c r="B19" s="92" t="s">
        <v>179</v>
      </c>
      <c r="C19" s="93"/>
      <c r="D19" s="93"/>
      <c r="E19" s="94"/>
      <c r="F19" s="173"/>
      <c r="G19" s="95"/>
    </row>
    <row r="20" spans="1:7" ht="67.5">
      <c r="A20" s="118"/>
      <c r="B20" s="90" t="s">
        <v>180</v>
      </c>
      <c r="C20" s="137" t="s">
        <v>12</v>
      </c>
      <c r="D20" s="136">
        <v>1</v>
      </c>
      <c r="E20" s="91"/>
      <c r="F20" s="172">
        <f t="shared" si="0"/>
        <v>0</v>
      </c>
      <c r="G20" s="95"/>
    </row>
    <row r="21" spans="1:7" ht="15.75" thickBot="1">
      <c r="A21" s="119"/>
      <c r="B21" s="89"/>
      <c r="C21" s="138"/>
      <c r="D21" s="139"/>
      <c r="E21" s="80"/>
      <c r="F21" s="174"/>
      <c r="G21" s="17"/>
    </row>
    <row r="22" spans="1:7" ht="15.75" thickBot="1">
      <c r="A22" s="113" t="s">
        <v>13</v>
      </c>
      <c r="B22" s="33" t="s">
        <v>172</v>
      </c>
      <c r="C22" s="140"/>
      <c r="D22" s="141"/>
      <c r="E22" s="23"/>
      <c r="F22" s="175"/>
      <c r="G22" s="17"/>
    </row>
    <row r="23" spans="1:7" ht="56.25">
      <c r="A23" s="115" t="s">
        <v>81</v>
      </c>
      <c r="B23" s="3" t="s">
        <v>64</v>
      </c>
      <c r="C23" s="135" t="s">
        <v>29</v>
      </c>
      <c r="D23" s="142">
        <v>120000</v>
      </c>
      <c r="E23" s="34"/>
      <c r="F23" s="176">
        <f t="shared" si="0"/>
        <v>0</v>
      </c>
      <c r="G23" s="17"/>
    </row>
    <row r="24" spans="1:7" ht="135">
      <c r="A24" s="115" t="s">
        <v>82</v>
      </c>
      <c r="B24" s="5" t="s">
        <v>173</v>
      </c>
      <c r="C24" s="135" t="s">
        <v>29</v>
      </c>
      <c r="D24" s="142">
        <v>240000</v>
      </c>
      <c r="E24" s="34"/>
      <c r="F24" s="172">
        <f t="shared" si="0"/>
        <v>0</v>
      </c>
      <c r="G24" s="1"/>
    </row>
    <row r="25" spans="1:7" ht="67.5">
      <c r="A25" s="115" t="s">
        <v>83</v>
      </c>
      <c r="B25" s="3" t="s">
        <v>70</v>
      </c>
      <c r="C25" s="135" t="s">
        <v>29</v>
      </c>
      <c r="D25" s="142">
        <v>180000</v>
      </c>
      <c r="E25" s="34"/>
      <c r="F25" s="172">
        <f t="shared" si="0"/>
        <v>0</v>
      </c>
      <c r="G25" s="1"/>
    </row>
    <row r="26" spans="1:7" ht="45">
      <c r="A26" s="120" t="s">
        <v>207</v>
      </c>
      <c r="B26" s="97" t="s">
        <v>187</v>
      </c>
      <c r="C26" s="143" t="s">
        <v>188</v>
      </c>
      <c r="D26" s="136">
        <v>15</v>
      </c>
      <c r="E26" s="98"/>
      <c r="F26" s="172">
        <f t="shared" si="0"/>
        <v>0</v>
      </c>
      <c r="G26" s="99"/>
    </row>
    <row r="27" spans="1:7" ht="15.75" thickBot="1">
      <c r="A27" s="119"/>
      <c r="B27" s="35"/>
      <c r="C27" s="144"/>
      <c r="D27" s="145"/>
      <c r="E27" s="32"/>
      <c r="F27" s="174"/>
      <c r="G27" s="4"/>
    </row>
    <row r="28" spans="1:7" ht="26.25" thickBot="1">
      <c r="A28" s="113" t="s">
        <v>14</v>
      </c>
      <c r="B28" s="33" t="s">
        <v>68</v>
      </c>
      <c r="C28" s="146"/>
      <c r="D28" s="140"/>
      <c r="E28" s="23"/>
      <c r="F28" s="175"/>
      <c r="G28" s="169"/>
    </row>
    <row r="29" spans="1:7" ht="67.5">
      <c r="A29" s="121" t="s">
        <v>72</v>
      </c>
      <c r="B29" s="3" t="s">
        <v>65</v>
      </c>
      <c r="C29" s="135" t="s">
        <v>15</v>
      </c>
      <c r="D29" s="142">
        <v>1000</v>
      </c>
      <c r="E29" s="34"/>
      <c r="F29" s="176">
        <f t="shared" si="0"/>
        <v>0</v>
      </c>
      <c r="G29" s="4"/>
    </row>
    <row r="30" spans="1:7" ht="45">
      <c r="A30" s="121" t="s">
        <v>73</v>
      </c>
      <c r="B30" s="88" t="s">
        <v>76</v>
      </c>
      <c r="C30" s="135"/>
      <c r="D30" s="142"/>
      <c r="E30" s="34"/>
      <c r="F30" s="172"/>
      <c r="G30" s="4"/>
    </row>
    <row r="31" spans="1:7" ht="67.5">
      <c r="A31" s="122" t="s">
        <v>84</v>
      </c>
      <c r="B31" s="5" t="s">
        <v>77</v>
      </c>
      <c r="C31" s="147"/>
      <c r="D31" s="148"/>
      <c r="E31" s="2"/>
      <c r="F31" s="172"/>
      <c r="G31" s="4"/>
    </row>
    <row r="32" spans="1:7" ht="12" customHeight="1">
      <c r="A32" s="122"/>
      <c r="B32" s="3" t="s">
        <v>24</v>
      </c>
      <c r="C32" s="147"/>
      <c r="D32" s="148"/>
      <c r="E32" s="2"/>
      <c r="F32" s="172"/>
      <c r="G32" s="4"/>
    </row>
    <row r="33" spans="1:7" ht="12.6" customHeight="1">
      <c r="A33" s="122"/>
      <c r="B33" s="5" t="s">
        <v>31</v>
      </c>
      <c r="C33" s="147" t="s">
        <v>2</v>
      </c>
      <c r="D33" s="148">
        <v>4800</v>
      </c>
      <c r="E33" s="2"/>
      <c r="F33" s="172">
        <f t="shared" si="0"/>
        <v>0</v>
      </c>
      <c r="G33" s="4"/>
    </row>
    <row r="34" spans="1:7" ht="11.1" customHeight="1">
      <c r="A34" s="122"/>
      <c r="B34" s="5" t="s">
        <v>36</v>
      </c>
      <c r="C34" s="147" t="s">
        <v>2</v>
      </c>
      <c r="D34" s="148">
        <v>960</v>
      </c>
      <c r="E34" s="2"/>
      <c r="F34" s="172">
        <f t="shared" si="0"/>
        <v>0</v>
      </c>
      <c r="G34" s="4"/>
    </row>
    <row r="35" spans="1:7" ht="12" customHeight="1">
      <c r="A35" s="122"/>
      <c r="B35" s="5" t="s">
        <v>32</v>
      </c>
      <c r="C35" s="147" t="s">
        <v>2</v>
      </c>
      <c r="D35" s="148">
        <v>2880</v>
      </c>
      <c r="E35" s="2"/>
      <c r="F35" s="172">
        <f t="shared" si="0"/>
        <v>0</v>
      </c>
      <c r="G35" s="4"/>
    </row>
    <row r="36" spans="1:7">
      <c r="A36" s="122"/>
      <c r="B36" s="3" t="s">
        <v>25</v>
      </c>
      <c r="C36" s="147"/>
      <c r="D36" s="148"/>
      <c r="E36" s="2"/>
      <c r="F36" s="172"/>
      <c r="G36" s="4"/>
    </row>
    <row r="37" spans="1:7" ht="11.45" customHeight="1">
      <c r="A37" s="122"/>
      <c r="B37" s="5" t="s">
        <v>16</v>
      </c>
      <c r="C37" s="147" t="s">
        <v>2</v>
      </c>
      <c r="D37" s="148">
        <v>960</v>
      </c>
      <c r="E37" s="2"/>
      <c r="F37" s="172">
        <f t="shared" si="0"/>
        <v>0</v>
      </c>
      <c r="G37" s="4"/>
    </row>
    <row r="38" spans="1:7" ht="33.75">
      <c r="A38" s="122" t="s">
        <v>85</v>
      </c>
      <c r="B38" s="3" t="s">
        <v>33</v>
      </c>
      <c r="C38" s="147"/>
      <c r="D38" s="148"/>
      <c r="E38" s="2"/>
      <c r="F38" s="172"/>
      <c r="G38" s="4"/>
    </row>
    <row r="39" spans="1:7" ht="22.5">
      <c r="A39" s="122" t="s">
        <v>86</v>
      </c>
      <c r="B39" s="100" t="s">
        <v>194</v>
      </c>
      <c r="C39" s="147" t="s">
        <v>2</v>
      </c>
      <c r="D39" s="148">
        <v>9600</v>
      </c>
      <c r="E39" s="2"/>
      <c r="F39" s="172">
        <f t="shared" si="0"/>
        <v>0</v>
      </c>
      <c r="G39" s="4"/>
    </row>
    <row r="40" spans="1:7" ht="33.75">
      <c r="A40" s="122" t="s">
        <v>85</v>
      </c>
      <c r="B40" s="3" t="s">
        <v>34</v>
      </c>
      <c r="C40" s="147"/>
      <c r="D40" s="148"/>
      <c r="E40" s="2"/>
      <c r="F40" s="172"/>
      <c r="G40" s="4"/>
    </row>
    <row r="41" spans="1:7" ht="22.5">
      <c r="A41" s="122" t="s">
        <v>86</v>
      </c>
      <c r="B41" s="100" t="s">
        <v>194</v>
      </c>
      <c r="C41" s="147" t="s">
        <v>2</v>
      </c>
      <c r="D41" s="148">
        <v>9600</v>
      </c>
      <c r="E41" s="2"/>
      <c r="F41" s="172">
        <f t="shared" si="0"/>
        <v>0</v>
      </c>
      <c r="G41" s="4"/>
    </row>
    <row r="42" spans="1:7" ht="11.45" customHeight="1">
      <c r="A42" s="123"/>
      <c r="B42" s="5"/>
      <c r="C42" s="147"/>
      <c r="D42" s="148"/>
      <c r="E42" s="2"/>
      <c r="F42" s="172"/>
      <c r="G42" s="4"/>
    </row>
    <row r="43" spans="1:7" ht="56.25">
      <c r="A43" s="124" t="s">
        <v>74</v>
      </c>
      <c r="B43" s="88" t="s">
        <v>75</v>
      </c>
      <c r="C43" s="135"/>
      <c r="D43" s="142"/>
      <c r="E43" s="34"/>
      <c r="F43" s="172"/>
      <c r="G43" s="4"/>
    </row>
    <row r="44" spans="1:7">
      <c r="A44" s="125" t="s">
        <v>110</v>
      </c>
      <c r="B44" s="36" t="s">
        <v>43</v>
      </c>
      <c r="C44" s="36"/>
      <c r="D44" s="36"/>
      <c r="E44" s="36"/>
      <c r="F44" s="177"/>
      <c r="G44" s="6"/>
    </row>
    <row r="45" spans="1:7" ht="21.6" customHeight="1">
      <c r="A45" s="123" t="s">
        <v>111</v>
      </c>
      <c r="B45" s="5" t="s">
        <v>189</v>
      </c>
      <c r="C45" s="135"/>
      <c r="D45" s="149"/>
      <c r="E45" s="34"/>
      <c r="F45" s="172"/>
      <c r="G45" s="7"/>
    </row>
    <row r="46" spans="1:7" ht="12.6" customHeight="1">
      <c r="A46" s="123" t="s">
        <v>112</v>
      </c>
      <c r="B46" s="5" t="s">
        <v>37</v>
      </c>
      <c r="C46" s="147" t="s">
        <v>2</v>
      </c>
      <c r="D46" s="149">
        <v>240</v>
      </c>
      <c r="E46" s="2"/>
      <c r="F46" s="172">
        <f t="shared" si="0"/>
        <v>0</v>
      </c>
      <c r="G46" s="7"/>
    </row>
    <row r="47" spans="1:7" ht="12.6" customHeight="1">
      <c r="A47" s="123" t="s">
        <v>113</v>
      </c>
      <c r="B47" s="5" t="s">
        <v>38</v>
      </c>
      <c r="C47" s="147" t="s">
        <v>2</v>
      </c>
      <c r="D47" s="149">
        <v>360</v>
      </c>
      <c r="E47" s="2"/>
      <c r="F47" s="172">
        <f t="shared" si="0"/>
        <v>0</v>
      </c>
      <c r="G47" s="7"/>
    </row>
    <row r="48" spans="1:7" ht="10.5" customHeight="1">
      <c r="A48" s="123" t="s">
        <v>114</v>
      </c>
      <c r="B48" s="5" t="s">
        <v>39</v>
      </c>
      <c r="C48" s="147" t="s">
        <v>2</v>
      </c>
      <c r="D48" s="149">
        <v>180</v>
      </c>
      <c r="E48" s="2"/>
      <c r="F48" s="172">
        <f t="shared" si="0"/>
        <v>0</v>
      </c>
      <c r="G48" s="6"/>
    </row>
    <row r="49" spans="1:7">
      <c r="A49" s="123" t="s">
        <v>196</v>
      </c>
      <c r="B49" s="5" t="s">
        <v>40</v>
      </c>
      <c r="C49" s="147" t="s">
        <v>2</v>
      </c>
      <c r="D49" s="149">
        <v>180</v>
      </c>
      <c r="E49" s="2"/>
      <c r="F49" s="172">
        <f t="shared" si="0"/>
        <v>0</v>
      </c>
      <c r="G49" s="4"/>
    </row>
    <row r="50" spans="1:7" ht="10.5" customHeight="1">
      <c r="A50" s="123" t="s">
        <v>197</v>
      </c>
      <c r="B50" s="5" t="s">
        <v>41</v>
      </c>
      <c r="C50" s="147" t="s">
        <v>2</v>
      </c>
      <c r="D50" s="149">
        <v>180</v>
      </c>
      <c r="E50" s="2"/>
      <c r="F50" s="172">
        <f t="shared" si="0"/>
        <v>0</v>
      </c>
      <c r="G50" s="6"/>
    </row>
    <row r="51" spans="1:7" ht="22.9" customHeight="1">
      <c r="A51" s="123" t="s">
        <v>115</v>
      </c>
      <c r="B51" s="3" t="s">
        <v>190</v>
      </c>
      <c r="C51" s="135"/>
      <c r="D51" s="142"/>
      <c r="E51" s="34"/>
      <c r="F51" s="172"/>
      <c r="G51" s="6"/>
    </row>
    <row r="52" spans="1:7" ht="12.6" customHeight="1">
      <c r="A52" s="123" t="s">
        <v>116</v>
      </c>
      <c r="B52" s="5" t="s">
        <v>42</v>
      </c>
      <c r="C52" s="147" t="s">
        <v>2</v>
      </c>
      <c r="D52" s="149">
        <v>24</v>
      </c>
      <c r="E52" s="2"/>
      <c r="F52" s="172">
        <f t="shared" si="0"/>
        <v>0</v>
      </c>
      <c r="G52" s="7"/>
    </row>
    <row r="53" spans="1:7" ht="11.1" customHeight="1">
      <c r="A53" s="123" t="s">
        <v>198</v>
      </c>
      <c r="B53" s="5" t="s">
        <v>16</v>
      </c>
      <c r="C53" s="147" t="s">
        <v>2</v>
      </c>
      <c r="D53" s="149">
        <v>24</v>
      </c>
      <c r="E53" s="2"/>
      <c r="F53" s="172">
        <f t="shared" si="0"/>
        <v>0</v>
      </c>
      <c r="G53" s="169"/>
    </row>
    <row r="54" spans="1:7">
      <c r="A54" s="123"/>
      <c r="B54" s="60"/>
      <c r="C54" s="147"/>
      <c r="D54" s="150"/>
      <c r="E54" s="2"/>
      <c r="F54" s="172"/>
      <c r="G54" s="4"/>
    </row>
    <row r="55" spans="1:7" ht="9.9499999999999993" customHeight="1">
      <c r="A55" s="125" t="s">
        <v>117</v>
      </c>
      <c r="B55" s="36" t="s">
        <v>44</v>
      </c>
      <c r="C55" s="36"/>
      <c r="D55" s="36"/>
      <c r="E55" s="36"/>
      <c r="F55" s="177"/>
      <c r="G55" s="6"/>
    </row>
    <row r="56" spans="1:7" ht="33.75">
      <c r="A56" s="123" t="s">
        <v>118</v>
      </c>
      <c r="B56" s="3" t="s">
        <v>191</v>
      </c>
      <c r="C56" s="135"/>
      <c r="D56" s="149"/>
      <c r="E56" s="34"/>
      <c r="F56" s="172"/>
      <c r="G56" s="6"/>
    </row>
    <row r="57" spans="1:7" ht="11.45" customHeight="1">
      <c r="A57" s="123" t="s">
        <v>119</v>
      </c>
      <c r="B57" s="5" t="s">
        <v>45</v>
      </c>
      <c r="C57" s="147" t="s">
        <v>2</v>
      </c>
      <c r="D57" s="149">
        <v>240</v>
      </c>
      <c r="E57" s="2"/>
      <c r="F57" s="172">
        <f t="shared" si="0"/>
        <v>0</v>
      </c>
      <c r="G57" s="7"/>
    </row>
    <row r="58" spans="1:7" ht="10.5" customHeight="1">
      <c r="A58" s="123" t="s">
        <v>120</v>
      </c>
      <c r="B58" s="5" t="s">
        <v>46</v>
      </c>
      <c r="C58" s="147" t="s">
        <v>2</v>
      </c>
      <c r="D58" s="149">
        <v>160</v>
      </c>
      <c r="E58" s="2"/>
      <c r="F58" s="172">
        <f t="shared" si="0"/>
        <v>0</v>
      </c>
      <c r="G58" s="6"/>
    </row>
    <row r="59" spans="1:7" ht="11.45" customHeight="1">
      <c r="A59" s="123" t="s">
        <v>121</v>
      </c>
      <c r="B59" s="5" t="s">
        <v>47</v>
      </c>
      <c r="C59" s="147" t="s">
        <v>2</v>
      </c>
      <c r="D59" s="149">
        <v>160</v>
      </c>
      <c r="E59" s="2"/>
      <c r="F59" s="172">
        <f t="shared" si="0"/>
        <v>0</v>
      </c>
      <c r="G59" s="7"/>
    </row>
    <row r="60" spans="1:7" ht="11.45" customHeight="1">
      <c r="A60" s="123" t="s">
        <v>199</v>
      </c>
      <c r="B60" s="5" t="s">
        <v>48</v>
      </c>
      <c r="C60" s="147" t="s">
        <v>2</v>
      </c>
      <c r="D60" s="149">
        <v>240</v>
      </c>
      <c r="E60" s="2"/>
      <c r="F60" s="172">
        <f t="shared" si="0"/>
        <v>0</v>
      </c>
      <c r="G60" s="4"/>
    </row>
    <row r="61" spans="1:7">
      <c r="A61" s="123"/>
      <c r="B61" s="71"/>
      <c r="C61" s="147"/>
      <c r="D61" s="149"/>
      <c r="E61" s="2"/>
      <c r="F61" s="172"/>
      <c r="G61" s="4"/>
    </row>
    <row r="62" spans="1:7" ht="10.5" customHeight="1">
      <c r="A62" s="125" t="s">
        <v>122</v>
      </c>
      <c r="B62" s="36" t="s">
        <v>52</v>
      </c>
      <c r="C62" s="36"/>
      <c r="D62" s="36"/>
      <c r="E62" s="36"/>
      <c r="F62" s="177"/>
      <c r="G62" s="6"/>
    </row>
    <row r="63" spans="1:7" ht="33.75">
      <c r="A63" s="123" t="s">
        <v>123</v>
      </c>
      <c r="B63" s="5" t="s">
        <v>192</v>
      </c>
      <c r="C63" s="135"/>
      <c r="D63" s="149"/>
      <c r="E63" s="34"/>
      <c r="F63" s="172"/>
      <c r="G63" s="7"/>
    </row>
    <row r="64" spans="1:7" ht="12.6" customHeight="1">
      <c r="A64" s="123" t="s">
        <v>124</v>
      </c>
      <c r="B64" s="5" t="s">
        <v>20</v>
      </c>
      <c r="C64" s="147" t="s">
        <v>2</v>
      </c>
      <c r="D64" s="149">
        <v>180</v>
      </c>
      <c r="E64" s="2"/>
      <c r="F64" s="172">
        <f t="shared" si="0"/>
        <v>0</v>
      </c>
      <c r="G64" s="7"/>
    </row>
    <row r="65" spans="1:7" ht="10.5" customHeight="1">
      <c r="A65" s="123" t="s">
        <v>125</v>
      </c>
      <c r="B65" s="5" t="s">
        <v>50</v>
      </c>
      <c r="C65" s="147" t="s">
        <v>2</v>
      </c>
      <c r="D65" s="149">
        <v>120</v>
      </c>
      <c r="E65" s="2"/>
      <c r="F65" s="172">
        <f t="shared" si="0"/>
        <v>0</v>
      </c>
      <c r="G65" s="6"/>
    </row>
    <row r="66" spans="1:7" ht="9.9499999999999993" customHeight="1">
      <c r="A66" s="123" t="s">
        <v>126</v>
      </c>
      <c r="B66" s="5" t="s">
        <v>49</v>
      </c>
      <c r="C66" s="147" t="s">
        <v>2</v>
      </c>
      <c r="D66" s="149">
        <v>120</v>
      </c>
      <c r="E66" s="2"/>
      <c r="F66" s="172">
        <f t="shared" si="0"/>
        <v>0</v>
      </c>
      <c r="G66" s="7"/>
    </row>
    <row r="67" spans="1:7" ht="11.1" customHeight="1">
      <c r="A67" s="123" t="s">
        <v>127</v>
      </c>
      <c r="B67" s="5" t="s">
        <v>51</v>
      </c>
      <c r="C67" s="147" t="s">
        <v>2</v>
      </c>
      <c r="D67" s="149">
        <v>180</v>
      </c>
      <c r="E67" s="2"/>
      <c r="F67" s="172">
        <f t="shared" si="0"/>
        <v>0</v>
      </c>
      <c r="G67" s="4"/>
    </row>
    <row r="68" spans="1:7">
      <c r="A68" s="123"/>
      <c r="B68" s="5"/>
      <c r="C68" s="147"/>
      <c r="D68" s="150"/>
      <c r="E68" s="8"/>
      <c r="F68" s="172"/>
      <c r="G68" s="39"/>
    </row>
    <row r="69" spans="1:7" ht="13.35" customHeight="1">
      <c r="A69" s="125" t="s">
        <v>128</v>
      </c>
      <c r="B69" s="36" t="s">
        <v>53</v>
      </c>
      <c r="C69" s="36"/>
      <c r="D69" s="36"/>
      <c r="E69" s="36"/>
      <c r="F69" s="177"/>
      <c r="G69" s="39"/>
    </row>
    <row r="70" spans="1:7" ht="33.75">
      <c r="A70" s="123" t="s">
        <v>129</v>
      </c>
      <c r="B70" s="37" t="s">
        <v>193</v>
      </c>
      <c r="C70" s="151"/>
      <c r="D70" s="149"/>
      <c r="E70" s="38"/>
      <c r="F70" s="172"/>
      <c r="G70" s="39"/>
    </row>
    <row r="71" spans="1:7" ht="12.6" customHeight="1">
      <c r="A71" s="123" t="s">
        <v>130</v>
      </c>
      <c r="B71" s="5" t="s">
        <v>17</v>
      </c>
      <c r="C71" s="147" t="s">
        <v>2</v>
      </c>
      <c r="D71" s="149">
        <v>180</v>
      </c>
      <c r="E71" s="2"/>
      <c r="F71" s="172">
        <f t="shared" si="0"/>
        <v>0</v>
      </c>
      <c r="G71" s="39"/>
    </row>
    <row r="72" spans="1:7">
      <c r="A72" s="123" t="s">
        <v>131</v>
      </c>
      <c r="B72" s="5" t="s">
        <v>18</v>
      </c>
      <c r="C72" s="147" t="s">
        <v>2</v>
      </c>
      <c r="D72" s="149">
        <v>120</v>
      </c>
      <c r="E72" s="2"/>
      <c r="F72" s="172">
        <f t="shared" si="0"/>
        <v>0</v>
      </c>
      <c r="G72" s="17"/>
    </row>
    <row r="73" spans="1:7">
      <c r="A73" s="123" t="s">
        <v>132</v>
      </c>
      <c r="B73" s="5" t="s">
        <v>19</v>
      </c>
      <c r="C73" s="147" t="s">
        <v>2</v>
      </c>
      <c r="D73" s="149">
        <v>120</v>
      </c>
      <c r="E73" s="2"/>
      <c r="F73" s="172">
        <f t="shared" si="0"/>
        <v>0</v>
      </c>
      <c r="G73" s="17"/>
    </row>
    <row r="74" spans="1:7" ht="56.25">
      <c r="A74" s="123" t="s">
        <v>133</v>
      </c>
      <c r="B74" s="5" t="s">
        <v>21</v>
      </c>
      <c r="C74" s="152" t="s">
        <v>2</v>
      </c>
      <c r="D74" s="149">
        <v>1020</v>
      </c>
      <c r="E74" s="2"/>
      <c r="F74" s="172">
        <f t="shared" si="0"/>
        <v>0</v>
      </c>
      <c r="G74" s="4"/>
    </row>
    <row r="75" spans="1:7" ht="33.75">
      <c r="A75" s="123" t="s">
        <v>200</v>
      </c>
      <c r="B75" s="5" t="s">
        <v>167</v>
      </c>
      <c r="C75" s="147" t="s">
        <v>2</v>
      </c>
      <c r="D75" s="149">
        <v>2400</v>
      </c>
      <c r="E75" s="2"/>
      <c r="F75" s="172">
        <f t="shared" si="0"/>
        <v>0</v>
      </c>
      <c r="G75" s="4"/>
    </row>
    <row r="76" spans="1:7" ht="20.45" customHeight="1">
      <c r="A76" s="126" t="s">
        <v>134</v>
      </c>
      <c r="B76" s="3" t="s">
        <v>22</v>
      </c>
      <c r="C76" s="135"/>
      <c r="D76" s="149"/>
      <c r="E76" s="34"/>
      <c r="F76" s="172"/>
      <c r="G76" s="4"/>
    </row>
    <row r="77" spans="1:7" ht="22.5">
      <c r="A77" s="126" t="s">
        <v>201</v>
      </c>
      <c r="B77" s="5" t="s">
        <v>195</v>
      </c>
      <c r="C77" s="135" t="s">
        <v>2</v>
      </c>
      <c r="D77" s="149">
        <v>60</v>
      </c>
      <c r="E77" s="34"/>
      <c r="F77" s="172">
        <f t="shared" ref="F77:F138" si="1">D77*E77</f>
        <v>0</v>
      </c>
      <c r="G77" s="4"/>
    </row>
    <row r="78" spans="1:7" ht="22.5">
      <c r="A78" s="126" t="s">
        <v>135</v>
      </c>
      <c r="B78" s="3" t="s">
        <v>23</v>
      </c>
      <c r="C78" s="135"/>
      <c r="D78" s="149"/>
      <c r="E78" s="34"/>
      <c r="F78" s="172"/>
      <c r="G78" s="4"/>
    </row>
    <row r="79" spans="1:7" ht="22.5">
      <c r="A79" s="126" t="s">
        <v>136</v>
      </c>
      <c r="B79" s="5" t="s">
        <v>195</v>
      </c>
      <c r="C79" s="135" t="s">
        <v>2</v>
      </c>
      <c r="D79" s="149">
        <v>60</v>
      </c>
      <c r="E79" s="34"/>
      <c r="F79" s="172">
        <f t="shared" si="1"/>
        <v>0</v>
      </c>
      <c r="G79" s="4"/>
    </row>
    <row r="80" spans="1:7" ht="9.9499999999999993" customHeight="1">
      <c r="A80" s="127"/>
      <c r="B80" s="40"/>
      <c r="C80" s="153"/>
      <c r="D80" s="154"/>
      <c r="E80" s="41"/>
      <c r="F80" s="172"/>
      <c r="G80" s="4"/>
    </row>
    <row r="81" spans="1:52" s="69" customFormat="1" ht="56.25">
      <c r="A81" s="124" t="s">
        <v>137</v>
      </c>
      <c r="B81" s="88" t="s">
        <v>69</v>
      </c>
      <c r="C81" s="135" t="s">
        <v>29</v>
      </c>
      <c r="D81" s="142">
        <v>600</v>
      </c>
      <c r="E81" s="34"/>
      <c r="F81" s="172">
        <f t="shared" si="1"/>
        <v>0</v>
      </c>
      <c r="G81" s="4"/>
      <c r="H81" s="68"/>
      <c r="I81" s="68"/>
      <c r="J81" s="68"/>
      <c r="K81" s="68"/>
      <c r="L81" s="68"/>
      <c r="M81" s="68"/>
      <c r="N81" s="68"/>
      <c r="O81" s="68"/>
      <c r="P81" s="68"/>
      <c r="Q81" s="68"/>
      <c r="R81" s="68"/>
      <c r="S81" s="68"/>
      <c r="T81" s="68"/>
      <c r="U81" s="68"/>
      <c r="V81" s="68"/>
      <c r="W81" s="68"/>
      <c r="X81" s="68"/>
      <c r="Y81" s="68"/>
      <c r="Z81" s="68"/>
      <c r="AA81" s="68"/>
      <c r="AB81" s="68"/>
      <c r="AC81" s="68"/>
      <c r="AD81" s="68"/>
      <c r="AE81" s="68"/>
      <c r="AF81" s="68"/>
      <c r="AG81" s="68"/>
      <c r="AH81" s="68"/>
      <c r="AI81" s="68"/>
      <c r="AJ81" s="68"/>
      <c r="AK81" s="68"/>
      <c r="AL81" s="68"/>
      <c r="AM81" s="68"/>
      <c r="AN81" s="68"/>
      <c r="AO81" s="68"/>
      <c r="AP81" s="68"/>
      <c r="AQ81" s="68"/>
      <c r="AR81" s="68"/>
      <c r="AS81" s="68"/>
      <c r="AT81" s="68"/>
      <c r="AU81" s="68"/>
      <c r="AV81" s="68"/>
      <c r="AW81" s="68"/>
      <c r="AX81" s="68"/>
      <c r="AY81" s="68"/>
      <c r="AZ81" s="68"/>
    </row>
    <row r="82" spans="1:52" s="69" customFormat="1" ht="11.25">
      <c r="A82" s="127"/>
      <c r="B82" s="40"/>
      <c r="C82" s="153"/>
      <c r="D82" s="154"/>
      <c r="E82" s="41"/>
      <c r="F82" s="172"/>
      <c r="G82" s="4"/>
      <c r="H82" s="68"/>
      <c r="I82" s="68"/>
      <c r="J82" s="68"/>
      <c r="K82" s="68"/>
      <c r="L82" s="68"/>
      <c r="M82" s="68"/>
      <c r="N82" s="68"/>
      <c r="O82" s="68"/>
      <c r="P82" s="68"/>
      <c r="Q82" s="68"/>
      <c r="R82" s="68"/>
      <c r="S82" s="68"/>
      <c r="T82" s="68"/>
      <c r="U82" s="68"/>
      <c r="V82" s="68"/>
      <c r="W82" s="68"/>
      <c r="X82" s="68"/>
      <c r="Y82" s="68"/>
      <c r="Z82" s="68"/>
      <c r="AA82" s="68"/>
      <c r="AB82" s="68"/>
      <c r="AC82" s="68"/>
      <c r="AD82" s="68"/>
      <c r="AE82" s="68"/>
      <c r="AF82" s="68"/>
      <c r="AG82" s="68"/>
      <c r="AH82" s="68"/>
      <c r="AI82" s="68"/>
      <c r="AJ82" s="68"/>
      <c r="AK82" s="68"/>
      <c r="AL82" s="68"/>
      <c r="AM82" s="68"/>
      <c r="AN82" s="68"/>
      <c r="AO82" s="68"/>
      <c r="AP82" s="68"/>
      <c r="AQ82" s="68"/>
      <c r="AR82" s="68"/>
      <c r="AS82" s="68"/>
      <c r="AT82" s="68"/>
      <c r="AU82" s="68"/>
      <c r="AV82" s="68"/>
      <c r="AW82" s="68"/>
      <c r="AX82" s="68"/>
      <c r="AY82" s="68"/>
      <c r="AZ82" s="68"/>
    </row>
    <row r="83" spans="1:52" s="69" customFormat="1" ht="11.25">
      <c r="A83" s="122" t="s">
        <v>138</v>
      </c>
      <c r="B83" s="65" t="s">
        <v>54</v>
      </c>
      <c r="C83" s="155"/>
      <c r="D83" s="156"/>
      <c r="E83" s="72"/>
      <c r="F83" s="167"/>
      <c r="G83" s="4"/>
      <c r="H83" s="68"/>
      <c r="I83" s="68"/>
      <c r="J83" s="68"/>
      <c r="K83" s="68"/>
      <c r="L83" s="68"/>
      <c r="M83" s="68"/>
      <c r="N83" s="68"/>
      <c r="O83" s="68"/>
      <c r="P83" s="68"/>
      <c r="Q83" s="68"/>
      <c r="R83" s="68"/>
      <c r="S83" s="68"/>
      <c r="T83" s="68"/>
      <c r="U83" s="68"/>
      <c r="V83" s="68"/>
      <c r="W83" s="68"/>
      <c r="X83" s="68"/>
      <c r="Y83" s="68"/>
      <c r="Z83" s="68"/>
      <c r="AA83" s="68"/>
      <c r="AB83" s="68"/>
      <c r="AC83" s="68"/>
      <c r="AD83" s="68"/>
      <c r="AE83" s="68"/>
      <c r="AF83" s="68"/>
      <c r="AG83" s="68"/>
      <c r="AH83" s="68"/>
      <c r="AI83" s="68"/>
      <c r="AJ83" s="68"/>
      <c r="AK83" s="68"/>
      <c r="AL83" s="68"/>
      <c r="AM83" s="68"/>
      <c r="AN83" s="68"/>
      <c r="AO83" s="68"/>
      <c r="AP83" s="68"/>
      <c r="AQ83" s="68"/>
      <c r="AR83" s="68"/>
      <c r="AS83" s="68"/>
      <c r="AT83" s="68"/>
      <c r="AU83" s="68"/>
      <c r="AV83" s="68"/>
      <c r="AW83" s="68"/>
      <c r="AX83" s="68"/>
      <c r="AY83" s="68"/>
      <c r="AZ83" s="68"/>
    </row>
    <row r="84" spans="1:52" s="69" customFormat="1" ht="78.75">
      <c r="A84" s="125" t="s">
        <v>87</v>
      </c>
      <c r="B84" s="66" t="s">
        <v>55</v>
      </c>
      <c r="C84" s="157" t="s">
        <v>35</v>
      </c>
      <c r="D84" s="148">
        <v>175</v>
      </c>
      <c r="E84" s="67"/>
      <c r="F84" s="172">
        <f t="shared" si="1"/>
        <v>0</v>
      </c>
      <c r="G84" s="4"/>
      <c r="H84" s="68"/>
      <c r="I84" s="68"/>
      <c r="J84" s="68"/>
      <c r="K84" s="68"/>
      <c r="L84" s="68"/>
      <c r="M84" s="68"/>
      <c r="N84" s="68"/>
      <c r="O84" s="68"/>
      <c r="P84" s="68"/>
      <c r="Q84" s="68"/>
      <c r="R84" s="68"/>
      <c r="S84" s="68"/>
      <c r="T84" s="68"/>
      <c r="U84" s="68"/>
      <c r="V84" s="68"/>
      <c r="W84" s="68"/>
      <c r="X84" s="68"/>
      <c r="Y84" s="68"/>
      <c r="Z84" s="68"/>
      <c r="AA84" s="68"/>
      <c r="AB84" s="68"/>
      <c r="AC84" s="68"/>
      <c r="AD84" s="68"/>
      <c r="AE84" s="68"/>
      <c r="AF84" s="68"/>
      <c r="AG84" s="68"/>
      <c r="AH84" s="68"/>
      <c r="AI84" s="68"/>
      <c r="AJ84" s="68"/>
      <c r="AK84" s="68"/>
      <c r="AL84" s="68"/>
      <c r="AM84" s="68"/>
      <c r="AN84" s="68"/>
      <c r="AO84" s="68"/>
      <c r="AP84" s="68"/>
      <c r="AQ84" s="68"/>
      <c r="AR84" s="68"/>
      <c r="AS84" s="68"/>
      <c r="AT84" s="68"/>
      <c r="AU84" s="68"/>
      <c r="AV84" s="68"/>
      <c r="AW84" s="68"/>
      <c r="AX84" s="68"/>
      <c r="AY84" s="68"/>
      <c r="AZ84" s="68"/>
    </row>
    <row r="85" spans="1:52" s="69" customFormat="1" ht="11.25">
      <c r="A85" s="125" t="s">
        <v>88</v>
      </c>
      <c r="B85" s="3" t="s">
        <v>27</v>
      </c>
      <c r="C85" s="158"/>
      <c r="D85" s="148"/>
      <c r="E85" s="70"/>
      <c r="F85" s="172"/>
      <c r="G85" s="4"/>
      <c r="H85" s="68"/>
      <c r="I85" s="68"/>
      <c r="J85" s="68"/>
      <c r="K85" s="68"/>
      <c r="L85" s="68"/>
      <c r="M85" s="68"/>
      <c r="N85" s="68"/>
      <c r="O85" s="68"/>
      <c r="P85" s="68"/>
      <c r="Q85" s="68"/>
      <c r="R85" s="68"/>
      <c r="S85" s="68"/>
      <c r="T85" s="68"/>
      <c r="U85" s="68"/>
      <c r="V85" s="68"/>
      <c r="W85" s="68"/>
      <c r="X85" s="68"/>
      <c r="Y85" s="68"/>
      <c r="Z85" s="68"/>
      <c r="AA85" s="68"/>
      <c r="AB85" s="68"/>
      <c r="AC85" s="68"/>
      <c r="AD85" s="68"/>
      <c r="AE85" s="68"/>
      <c r="AF85" s="68"/>
      <c r="AG85" s="68"/>
      <c r="AH85" s="68"/>
      <c r="AI85" s="68"/>
      <c r="AJ85" s="68"/>
      <c r="AK85" s="68"/>
      <c r="AL85" s="68"/>
      <c r="AM85" s="68"/>
      <c r="AN85" s="68"/>
      <c r="AO85" s="68"/>
      <c r="AP85" s="68"/>
      <c r="AQ85" s="68"/>
      <c r="AR85" s="68"/>
      <c r="AS85" s="68"/>
      <c r="AT85" s="68"/>
      <c r="AU85" s="68"/>
      <c r="AV85" s="68"/>
      <c r="AW85" s="68"/>
      <c r="AX85" s="68"/>
      <c r="AY85" s="68"/>
      <c r="AZ85" s="68"/>
    </row>
    <row r="86" spans="1:52" s="69" customFormat="1" ht="22.5">
      <c r="A86" s="125" t="s">
        <v>89</v>
      </c>
      <c r="B86" s="5" t="s">
        <v>78</v>
      </c>
      <c r="C86" s="158" t="s">
        <v>2</v>
      </c>
      <c r="D86" s="148">
        <v>40</v>
      </c>
      <c r="E86" s="70"/>
      <c r="F86" s="172">
        <f t="shared" si="1"/>
        <v>0</v>
      </c>
      <c r="G86" s="4"/>
      <c r="H86" s="68"/>
      <c r="I86" s="68"/>
      <c r="J86" s="68"/>
      <c r="K86" s="68"/>
      <c r="L86" s="68"/>
      <c r="M86" s="68"/>
      <c r="N86" s="68"/>
      <c r="O86" s="68"/>
      <c r="P86" s="68"/>
      <c r="Q86" s="68"/>
      <c r="R86" s="68"/>
      <c r="S86" s="68"/>
      <c r="T86" s="68"/>
      <c r="U86" s="68"/>
      <c r="V86" s="68"/>
      <c r="W86" s="68"/>
      <c r="X86" s="68"/>
      <c r="Y86" s="68"/>
      <c r="Z86" s="68"/>
      <c r="AA86" s="68"/>
      <c r="AB86" s="68"/>
      <c r="AC86" s="68"/>
      <c r="AD86" s="68"/>
      <c r="AE86" s="68"/>
      <c r="AF86" s="68"/>
      <c r="AG86" s="68"/>
      <c r="AH86" s="68"/>
      <c r="AI86" s="68"/>
      <c r="AJ86" s="68"/>
      <c r="AK86" s="68"/>
      <c r="AL86" s="68"/>
      <c r="AM86" s="68"/>
      <c r="AN86" s="68"/>
      <c r="AO86" s="68"/>
      <c r="AP86" s="68"/>
      <c r="AQ86" s="68"/>
      <c r="AR86" s="68"/>
      <c r="AS86" s="68"/>
      <c r="AT86" s="68"/>
      <c r="AU86" s="68"/>
      <c r="AV86" s="68"/>
      <c r="AW86" s="68"/>
      <c r="AX86" s="68"/>
      <c r="AY86" s="68"/>
      <c r="AZ86" s="68"/>
    </row>
    <row r="87" spans="1:52" s="69" customFormat="1" ht="11.45" customHeight="1">
      <c r="A87" s="125" t="s">
        <v>139</v>
      </c>
      <c r="B87" s="5" t="s">
        <v>79</v>
      </c>
      <c r="C87" s="158" t="s">
        <v>2</v>
      </c>
      <c r="D87" s="148">
        <v>40</v>
      </c>
      <c r="E87" s="70"/>
      <c r="F87" s="172">
        <f t="shared" si="1"/>
        <v>0</v>
      </c>
      <c r="G87" s="4"/>
      <c r="H87" s="68"/>
      <c r="I87" s="68"/>
      <c r="J87" s="68"/>
      <c r="K87" s="68"/>
      <c r="L87" s="68"/>
      <c r="M87" s="68"/>
      <c r="N87" s="68"/>
      <c r="O87" s="68"/>
      <c r="P87" s="68"/>
      <c r="Q87" s="68"/>
      <c r="R87" s="68"/>
      <c r="S87" s="68"/>
      <c r="T87" s="68"/>
      <c r="U87" s="68"/>
      <c r="V87" s="68"/>
      <c r="W87" s="68"/>
      <c r="X87" s="68"/>
      <c r="Y87" s="68"/>
      <c r="Z87" s="68"/>
      <c r="AA87" s="68"/>
      <c r="AB87" s="68"/>
      <c r="AC87" s="68"/>
      <c r="AD87" s="68"/>
      <c r="AE87" s="68"/>
      <c r="AF87" s="68"/>
      <c r="AG87" s="68"/>
      <c r="AH87" s="68"/>
      <c r="AI87" s="68"/>
      <c r="AJ87" s="68"/>
      <c r="AK87" s="68"/>
      <c r="AL87" s="68"/>
      <c r="AM87" s="68"/>
      <c r="AN87" s="68"/>
      <c r="AO87" s="68"/>
      <c r="AP87" s="68"/>
      <c r="AQ87" s="68"/>
      <c r="AR87" s="68"/>
      <c r="AS87" s="68"/>
      <c r="AT87" s="68"/>
      <c r="AU87" s="68"/>
      <c r="AV87" s="68"/>
      <c r="AW87" s="68"/>
      <c r="AX87" s="68"/>
      <c r="AY87" s="68"/>
      <c r="AZ87" s="68"/>
    </row>
    <row r="88" spans="1:52" s="69" customFormat="1" ht="11.25">
      <c r="A88" s="125" t="s">
        <v>90</v>
      </c>
      <c r="B88" s="3" t="s">
        <v>28</v>
      </c>
      <c r="C88" s="158"/>
      <c r="D88" s="148"/>
      <c r="E88" s="70"/>
      <c r="F88" s="172"/>
      <c r="G88" s="4"/>
      <c r="H88" s="68"/>
      <c r="I88" s="68"/>
      <c r="J88" s="68"/>
      <c r="K88" s="68"/>
      <c r="L88" s="68"/>
      <c r="M88" s="68"/>
      <c r="N88" s="68"/>
      <c r="O88" s="68"/>
      <c r="P88" s="68"/>
      <c r="Q88" s="68"/>
      <c r="R88" s="68"/>
      <c r="S88" s="68"/>
      <c r="T88" s="68"/>
      <c r="U88" s="68"/>
      <c r="V88" s="68"/>
      <c r="W88" s="68"/>
      <c r="X88" s="68"/>
      <c r="Y88" s="68"/>
      <c r="Z88" s="68"/>
      <c r="AA88" s="68"/>
      <c r="AB88" s="68"/>
      <c r="AC88" s="68"/>
      <c r="AD88" s="68"/>
      <c r="AE88" s="68"/>
      <c r="AF88" s="68"/>
      <c r="AG88" s="68"/>
      <c r="AH88" s="68"/>
      <c r="AI88" s="68"/>
      <c r="AJ88" s="68"/>
      <c r="AK88" s="68"/>
      <c r="AL88" s="68"/>
      <c r="AM88" s="68"/>
      <c r="AN88" s="68"/>
      <c r="AO88" s="68"/>
      <c r="AP88" s="68"/>
      <c r="AQ88" s="68"/>
      <c r="AR88" s="68"/>
      <c r="AS88" s="68"/>
      <c r="AT88" s="68"/>
      <c r="AU88" s="68"/>
      <c r="AV88" s="68"/>
      <c r="AW88" s="68"/>
      <c r="AX88" s="68"/>
      <c r="AY88" s="68"/>
      <c r="AZ88" s="68"/>
    </row>
    <row r="89" spans="1:52" ht="9.9499999999999993" customHeight="1">
      <c r="A89" s="125" t="s">
        <v>91</v>
      </c>
      <c r="B89" s="5" t="s">
        <v>80</v>
      </c>
      <c r="C89" s="158" t="s">
        <v>2</v>
      </c>
      <c r="D89" s="148">
        <v>40</v>
      </c>
      <c r="E89" s="70"/>
      <c r="F89" s="172">
        <f t="shared" si="1"/>
        <v>0</v>
      </c>
      <c r="G89" s="42"/>
    </row>
    <row r="90" spans="1:52" s="69" customFormat="1" ht="22.5">
      <c r="A90" s="125" t="s">
        <v>140</v>
      </c>
      <c r="B90" s="5" t="s">
        <v>79</v>
      </c>
      <c r="C90" s="158" t="s">
        <v>2</v>
      </c>
      <c r="D90" s="148">
        <v>40</v>
      </c>
      <c r="E90" s="70"/>
      <c r="F90" s="172">
        <f t="shared" si="1"/>
        <v>0</v>
      </c>
      <c r="G90" s="9"/>
      <c r="H90" s="68"/>
      <c r="I90" s="68"/>
      <c r="J90" s="68"/>
      <c r="K90" s="68"/>
      <c r="L90" s="68"/>
      <c r="M90" s="68"/>
      <c r="N90" s="68"/>
      <c r="O90" s="68"/>
      <c r="P90" s="68"/>
      <c r="Q90" s="68"/>
      <c r="R90" s="68"/>
      <c r="S90" s="68"/>
      <c r="T90" s="68"/>
      <c r="U90" s="68"/>
      <c r="V90" s="68"/>
      <c r="W90" s="68"/>
      <c r="X90" s="68"/>
      <c r="Y90" s="68"/>
      <c r="Z90" s="68"/>
      <c r="AA90" s="68"/>
      <c r="AB90" s="68"/>
      <c r="AC90" s="68"/>
      <c r="AD90" s="68"/>
      <c r="AE90" s="68"/>
      <c r="AF90" s="68"/>
      <c r="AG90" s="68"/>
      <c r="AH90" s="68"/>
      <c r="AI90" s="68"/>
      <c r="AJ90" s="68"/>
      <c r="AK90" s="68"/>
      <c r="AL90" s="68"/>
      <c r="AM90" s="68"/>
      <c r="AN90" s="68"/>
      <c r="AO90" s="68"/>
      <c r="AP90" s="68"/>
      <c r="AQ90" s="68"/>
      <c r="AR90" s="68"/>
      <c r="AS90" s="68"/>
      <c r="AT90" s="68"/>
      <c r="AU90" s="68"/>
      <c r="AV90" s="68"/>
      <c r="AW90" s="68"/>
      <c r="AX90" s="68"/>
      <c r="AY90" s="68"/>
      <c r="AZ90" s="68"/>
    </row>
    <row r="91" spans="1:52" s="69" customFormat="1" ht="11.25">
      <c r="A91" s="127"/>
      <c r="B91" s="40"/>
      <c r="C91" s="153"/>
      <c r="D91" s="154"/>
      <c r="E91" s="41"/>
      <c r="F91" s="172"/>
      <c r="G91" s="4"/>
      <c r="H91" s="68"/>
      <c r="I91" s="68"/>
      <c r="J91" s="68"/>
      <c r="K91" s="68"/>
      <c r="L91" s="68"/>
      <c r="M91" s="68"/>
      <c r="N91" s="68"/>
      <c r="O91" s="68"/>
      <c r="P91" s="68"/>
      <c r="Q91" s="68"/>
      <c r="R91" s="68"/>
      <c r="S91" s="68"/>
      <c r="T91" s="68"/>
      <c r="U91" s="68"/>
      <c r="V91" s="68"/>
      <c r="W91" s="68"/>
      <c r="X91" s="68"/>
      <c r="Y91" s="68"/>
      <c r="Z91" s="68"/>
      <c r="AA91" s="68"/>
      <c r="AB91" s="68"/>
      <c r="AC91" s="68"/>
      <c r="AD91" s="68"/>
      <c r="AE91" s="68"/>
      <c r="AF91" s="68"/>
      <c r="AG91" s="68"/>
      <c r="AH91" s="68"/>
      <c r="AI91" s="68"/>
      <c r="AJ91" s="68"/>
      <c r="AK91" s="68"/>
      <c r="AL91" s="68"/>
      <c r="AM91" s="68"/>
      <c r="AN91" s="68"/>
      <c r="AO91" s="68"/>
      <c r="AP91" s="68"/>
      <c r="AQ91" s="68"/>
      <c r="AR91" s="68"/>
      <c r="AS91" s="68"/>
      <c r="AT91" s="68"/>
      <c r="AU91" s="68"/>
      <c r="AV91" s="68"/>
      <c r="AW91" s="68"/>
      <c r="AX91" s="68"/>
      <c r="AY91" s="68"/>
      <c r="AZ91" s="68"/>
    </row>
    <row r="92" spans="1:52" s="69" customFormat="1" ht="11.25">
      <c r="A92" s="128" t="s">
        <v>92</v>
      </c>
      <c r="B92" s="65" t="s">
        <v>56</v>
      </c>
      <c r="C92" s="155"/>
      <c r="D92" s="156"/>
      <c r="E92" s="72"/>
      <c r="F92" s="167"/>
      <c r="G92" s="4"/>
      <c r="H92" s="68"/>
      <c r="I92" s="68"/>
      <c r="J92" s="68"/>
      <c r="K92" s="68"/>
      <c r="L92" s="68"/>
      <c r="M92" s="68"/>
      <c r="N92" s="68"/>
      <c r="O92" s="68"/>
      <c r="P92" s="68"/>
      <c r="Q92" s="68"/>
      <c r="R92" s="68"/>
      <c r="S92" s="68"/>
      <c r="T92" s="68"/>
      <c r="U92" s="68"/>
      <c r="V92" s="68"/>
      <c r="W92" s="68"/>
      <c r="X92" s="68"/>
      <c r="Y92" s="68"/>
      <c r="Z92" s="68"/>
      <c r="AA92" s="68"/>
      <c r="AB92" s="68"/>
      <c r="AC92" s="68"/>
      <c r="AD92" s="68"/>
      <c r="AE92" s="68"/>
      <c r="AF92" s="68"/>
      <c r="AG92" s="68"/>
      <c r="AH92" s="68"/>
      <c r="AI92" s="68"/>
      <c r="AJ92" s="68"/>
      <c r="AK92" s="68"/>
      <c r="AL92" s="68"/>
      <c r="AM92" s="68"/>
      <c r="AN92" s="68"/>
      <c r="AO92" s="68"/>
      <c r="AP92" s="68"/>
      <c r="AQ92" s="68"/>
      <c r="AR92" s="68"/>
      <c r="AS92" s="68"/>
      <c r="AT92" s="68"/>
      <c r="AU92" s="68"/>
      <c r="AV92" s="68"/>
      <c r="AW92" s="68"/>
      <c r="AX92" s="68"/>
      <c r="AY92" s="68"/>
      <c r="AZ92" s="68"/>
    </row>
    <row r="93" spans="1:52" s="69" customFormat="1" ht="123.75">
      <c r="A93" s="125" t="s">
        <v>141</v>
      </c>
      <c r="B93" s="66" t="s">
        <v>66</v>
      </c>
      <c r="C93" s="157" t="s">
        <v>35</v>
      </c>
      <c r="D93" s="148">
        <v>400</v>
      </c>
      <c r="E93" s="67"/>
      <c r="F93" s="172">
        <f t="shared" si="1"/>
        <v>0</v>
      </c>
      <c r="G93" s="4"/>
      <c r="H93" s="68"/>
      <c r="I93" s="68"/>
      <c r="J93" s="68"/>
      <c r="K93" s="68"/>
      <c r="L93" s="68"/>
      <c r="M93" s="68"/>
      <c r="N93" s="68"/>
      <c r="O93" s="68"/>
      <c r="P93" s="68"/>
      <c r="Q93" s="68"/>
      <c r="R93" s="68"/>
      <c r="S93" s="68"/>
      <c r="T93" s="68"/>
      <c r="U93" s="68"/>
      <c r="V93" s="68"/>
      <c r="W93" s="68"/>
      <c r="X93" s="68"/>
      <c r="Y93" s="68"/>
      <c r="Z93" s="68"/>
      <c r="AA93" s="68"/>
      <c r="AB93" s="68"/>
      <c r="AC93" s="68"/>
      <c r="AD93" s="68"/>
      <c r="AE93" s="68"/>
      <c r="AF93" s="68"/>
      <c r="AG93" s="68"/>
      <c r="AH93" s="68"/>
      <c r="AI93" s="68"/>
      <c r="AJ93" s="68"/>
      <c r="AK93" s="68"/>
      <c r="AL93" s="68"/>
      <c r="AM93" s="68"/>
      <c r="AN93" s="68"/>
      <c r="AO93" s="68"/>
      <c r="AP93" s="68"/>
      <c r="AQ93" s="68"/>
      <c r="AR93" s="68"/>
      <c r="AS93" s="68"/>
      <c r="AT93" s="68"/>
      <c r="AU93" s="68"/>
      <c r="AV93" s="68"/>
      <c r="AW93" s="68"/>
      <c r="AX93" s="68"/>
      <c r="AY93" s="68"/>
      <c r="AZ93" s="68"/>
    </row>
    <row r="94" spans="1:52" s="69" customFormat="1" ht="11.25">
      <c r="A94" s="125" t="s">
        <v>142</v>
      </c>
      <c r="B94" s="3" t="s">
        <v>27</v>
      </c>
      <c r="C94" s="158"/>
      <c r="D94" s="148"/>
      <c r="E94" s="70"/>
      <c r="F94" s="172"/>
      <c r="G94" s="4"/>
      <c r="H94" s="68"/>
      <c r="I94" s="68"/>
      <c r="J94" s="68"/>
      <c r="K94" s="68"/>
      <c r="L94" s="68"/>
      <c r="M94" s="68"/>
      <c r="N94" s="68"/>
      <c r="O94" s="68"/>
      <c r="P94" s="68"/>
      <c r="Q94" s="68"/>
      <c r="R94" s="68"/>
      <c r="S94" s="68"/>
      <c r="T94" s="68"/>
      <c r="U94" s="68"/>
      <c r="V94" s="68"/>
      <c r="W94" s="68"/>
      <c r="X94" s="68"/>
      <c r="Y94" s="68"/>
      <c r="Z94" s="68"/>
      <c r="AA94" s="68"/>
      <c r="AB94" s="68"/>
      <c r="AC94" s="68"/>
      <c r="AD94" s="68"/>
      <c r="AE94" s="68"/>
      <c r="AF94" s="68"/>
      <c r="AG94" s="68"/>
      <c r="AH94" s="68"/>
      <c r="AI94" s="68"/>
      <c r="AJ94" s="68"/>
      <c r="AK94" s="68"/>
      <c r="AL94" s="68"/>
      <c r="AM94" s="68"/>
      <c r="AN94" s="68"/>
      <c r="AO94" s="68"/>
      <c r="AP94" s="68"/>
      <c r="AQ94" s="68"/>
      <c r="AR94" s="68"/>
      <c r="AS94" s="68"/>
      <c r="AT94" s="68"/>
      <c r="AU94" s="68"/>
      <c r="AV94" s="68"/>
      <c r="AW94" s="68"/>
      <c r="AX94" s="68"/>
      <c r="AY94" s="68"/>
      <c r="AZ94" s="68"/>
    </row>
    <row r="95" spans="1:52" s="69" customFormat="1" ht="22.5">
      <c r="A95" s="125" t="s">
        <v>143</v>
      </c>
      <c r="B95" s="5" t="s">
        <v>80</v>
      </c>
      <c r="C95" s="158" t="s">
        <v>2</v>
      </c>
      <c r="D95" s="148">
        <v>80</v>
      </c>
      <c r="E95" s="2"/>
      <c r="F95" s="172">
        <f t="shared" si="1"/>
        <v>0</v>
      </c>
      <c r="G95" s="4"/>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c r="AP95" s="68"/>
      <c r="AQ95" s="68"/>
      <c r="AR95" s="68"/>
      <c r="AS95" s="68"/>
      <c r="AT95" s="68"/>
      <c r="AU95" s="68"/>
      <c r="AV95" s="68"/>
      <c r="AW95" s="68"/>
      <c r="AX95" s="68"/>
      <c r="AY95" s="68"/>
      <c r="AZ95" s="68"/>
    </row>
    <row r="96" spans="1:52" s="69" customFormat="1" ht="22.5">
      <c r="A96" s="125" t="s">
        <v>144</v>
      </c>
      <c r="B96" s="5" t="s">
        <v>79</v>
      </c>
      <c r="C96" s="158" t="s">
        <v>2</v>
      </c>
      <c r="D96" s="148">
        <v>80</v>
      </c>
      <c r="E96" s="2"/>
      <c r="F96" s="172">
        <f t="shared" si="1"/>
        <v>0</v>
      </c>
      <c r="G96" s="4"/>
      <c r="H96" s="68"/>
      <c r="I96" s="68"/>
      <c r="J96" s="68"/>
      <c r="K96" s="68"/>
      <c r="L96" s="68"/>
      <c r="M96" s="68"/>
      <c r="N96" s="68"/>
      <c r="O96" s="68"/>
      <c r="P96" s="68"/>
      <c r="Q96" s="68"/>
      <c r="R96" s="68"/>
      <c r="S96" s="68"/>
      <c r="T96" s="68"/>
      <c r="U96" s="68"/>
      <c r="V96" s="68"/>
      <c r="W96" s="68"/>
      <c r="X96" s="68"/>
      <c r="Y96" s="68"/>
      <c r="Z96" s="68"/>
      <c r="AA96" s="68"/>
      <c r="AB96" s="68"/>
      <c r="AC96" s="68"/>
      <c r="AD96" s="68"/>
      <c r="AE96" s="68"/>
      <c r="AF96" s="68"/>
      <c r="AG96" s="68"/>
      <c r="AH96" s="68"/>
      <c r="AI96" s="68"/>
      <c r="AJ96" s="68"/>
      <c r="AK96" s="68"/>
      <c r="AL96" s="68"/>
      <c r="AM96" s="68"/>
      <c r="AN96" s="68"/>
      <c r="AO96" s="68"/>
      <c r="AP96" s="68"/>
      <c r="AQ96" s="68"/>
      <c r="AR96" s="68"/>
      <c r="AS96" s="68"/>
      <c r="AT96" s="68"/>
      <c r="AU96" s="68"/>
      <c r="AV96" s="68"/>
      <c r="AW96" s="68"/>
      <c r="AX96" s="68"/>
      <c r="AY96" s="68"/>
      <c r="AZ96" s="68"/>
    </row>
    <row r="97" spans="1:52" s="69" customFormat="1" ht="11.25">
      <c r="A97" s="125" t="s">
        <v>145</v>
      </c>
      <c r="B97" s="3" t="s">
        <v>28</v>
      </c>
      <c r="C97" s="158"/>
      <c r="D97" s="148"/>
      <c r="E97" s="2"/>
      <c r="F97" s="172"/>
      <c r="G97" s="4"/>
      <c r="H97" s="68"/>
      <c r="I97" s="68"/>
      <c r="J97" s="68"/>
      <c r="K97" s="68"/>
      <c r="L97" s="68"/>
      <c r="M97" s="68"/>
      <c r="N97" s="68"/>
      <c r="O97" s="68"/>
      <c r="P97" s="68"/>
      <c r="Q97" s="68"/>
      <c r="R97" s="68"/>
      <c r="S97" s="68"/>
      <c r="T97" s="68"/>
      <c r="U97" s="68"/>
      <c r="V97" s="68"/>
      <c r="W97" s="68"/>
      <c r="X97" s="68"/>
      <c r="Y97" s="68"/>
      <c r="Z97" s="68"/>
      <c r="AA97" s="68"/>
      <c r="AB97" s="68"/>
      <c r="AC97" s="68"/>
      <c r="AD97" s="68"/>
      <c r="AE97" s="68"/>
      <c r="AF97" s="68"/>
      <c r="AG97" s="68"/>
      <c r="AH97" s="68"/>
      <c r="AI97" s="68"/>
      <c r="AJ97" s="68"/>
      <c r="AK97" s="68"/>
      <c r="AL97" s="68"/>
      <c r="AM97" s="68"/>
      <c r="AN97" s="68"/>
      <c r="AO97" s="68"/>
      <c r="AP97" s="68"/>
      <c r="AQ97" s="68"/>
      <c r="AR97" s="68"/>
      <c r="AS97" s="68"/>
      <c r="AT97" s="68"/>
      <c r="AU97" s="68"/>
      <c r="AV97" s="68"/>
      <c r="AW97" s="68"/>
      <c r="AX97" s="68"/>
      <c r="AY97" s="68"/>
      <c r="AZ97" s="68"/>
    </row>
    <row r="98" spans="1:52" ht="22.5">
      <c r="A98" s="125" t="s">
        <v>146</v>
      </c>
      <c r="B98" s="5" t="s">
        <v>80</v>
      </c>
      <c r="C98" s="158" t="s">
        <v>2</v>
      </c>
      <c r="D98" s="148">
        <v>80</v>
      </c>
      <c r="E98" s="2"/>
      <c r="F98" s="172">
        <f t="shared" si="1"/>
        <v>0</v>
      </c>
      <c r="G98" s="42"/>
    </row>
    <row r="99" spans="1:52" s="69" customFormat="1" ht="22.5">
      <c r="A99" s="125" t="s">
        <v>147</v>
      </c>
      <c r="B99" s="5" t="s">
        <v>79</v>
      </c>
      <c r="C99" s="158" t="s">
        <v>2</v>
      </c>
      <c r="D99" s="148">
        <v>80</v>
      </c>
      <c r="E99" s="2"/>
      <c r="F99" s="172">
        <f t="shared" si="1"/>
        <v>0</v>
      </c>
      <c r="G99" s="4"/>
      <c r="H99" s="68"/>
      <c r="I99" s="68"/>
      <c r="J99" s="68"/>
      <c r="K99" s="68"/>
      <c r="L99" s="68"/>
      <c r="M99" s="68"/>
      <c r="N99" s="68"/>
      <c r="O99" s="68"/>
      <c r="P99" s="68"/>
      <c r="Q99" s="68"/>
      <c r="R99" s="68"/>
      <c r="S99" s="68"/>
      <c r="T99" s="68"/>
      <c r="U99" s="68"/>
      <c r="V99" s="68"/>
      <c r="W99" s="68"/>
      <c r="X99" s="68"/>
      <c r="Y99" s="68"/>
      <c r="Z99" s="68"/>
      <c r="AA99" s="68"/>
      <c r="AB99" s="68"/>
      <c r="AC99" s="68"/>
      <c r="AD99" s="68"/>
      <c r="AE99" s="68"/>
      <c r="AF99" s="68"/>
      <c r="AG99" s="68"/>
      <c r="AH99" s="68"/>
      <c r="AI99" s="68"/>
      <c r="AJ99" s="68"/>
      <c r="AK99" s="68"/>
      <c r="AL99" s="68"/>
      <c r="AM99" s="68"/>
      <c r="AN99" s="68"/>
      <c r="AO99" s="68"/>
      <c r="AP99" s="68"/>
      <c r="AQ99" s="68"/>
      <c r="AR99" s="68"/>
      <c r="AS99" s="68"/>
      <c r="AT99" s="68"/>
      <c r="AU99" s="68"/>
      <c r="AV99" s="68"/>
      <c r="AW99" s="68"/>
      <c r="AX99" s="68"/>
      <c r="AY99" s="68"/>
      <c r="AZ99" s="68"/>
    </row>
    <row r="100" spans="1:52" s="77" customFormat="1" ht="11.25">
      <c r="A100" s="127"/>
      <c r="B100" s="40"/>
      <c r="C100" s="153"/>
      <c r="D100" s="154"/>
      <c r="E100" s="41"/>
      <c r="F100" s="172"/>
      <c r="G100" s="75"/>
      <c r="H100" s="76"/>
      <c r="I100" s="76"/>
      <c r="J100" s="76"/>
      <c r="K100" s="76"/>
      <c r="L100" s="76"/>
      <c r="M100" s="76"/>
      <c r="N100" s="76"/>
      <c r="O100" s="76"/>
      <c r="P100" s="76"/>
      <c r="Q100" s="76"/>
      <c r="R100" s="76"/>
      <c r="S100" s="76"/>
      <c r="T100" s="76"/>
      <c r="U100" s="76"/>
      <c r="V100" s="76"/>
      <c r="W100" s="76"/>
      <c r="X100" s="76"/>
      <c r="Y100" s="76"/>
      <c r="Z100" s="76"/>
      <c r="AA100" s="76"/>
      <c r="AB100" s="76"/>
      <c r="AC100" s="76"/>
      <c r="AD100" s="76"/>
      <c r="AE100" s="76"/>
      <c r="AF100" s="76"/>
      <c r="AG100" s="76"/>
      <c r="AH100" s="76"/>
      <c r="AI100" s="76"/>
      <c r="AJ100" s="76"/>
      <c r="AK100" s="76"/>
      <c r="AL100" s="76"/>
      <c r="AM100" s="76"/>
      <c r="AN100" s="76"/>
      <c r="AO100" s="76"/>
      <c r="AP100" s="76"/>
      <c r="AQ100" s="76"/>
      <c r="AR100" s="76"/>
      <c r="AS100" s="76"/>
      <c r="AT100" s="76"/>
      <c r="AU100" s="76"/>
      <c r="AV100" s="76"/>
      <c r="AW100" s="76"/>
      <c r="AX100" s="76"/>
      <c r="AY100" s="76"/>
      <c r="AZ100" s="76"/>
    </row>
    <row r="101" spans="1:52" s="69" customFormat="1" ht="11.25">
      <c r="A101" s="121" t="s">
        <v>93</v>
      </c>
      <c r="B101" s="65" t="s">
        <v>57</v>
      </c>
      <c r="C101" s="155"/>
      <c r="D101" s="156"/>
      <c r="E101" s="72"/>
      <c r="F101" s="167"/>
      <c r="G101" s="4"/>
      <c r="H101" s="68"/>
      <c r="I101" s="68"/>
      <c r="J101" s="68"/>
      <c r="K101" s="68"/>
      <c r="L101" s="68"/>
      <c r="M101" s="68"/>
      <c r="N101" s="68"/>
      <c r="O101" s="68"/>
      <c r="P101" s="68"/>
      <c r="Q101" s="68"/>
      <c r="R101" s="68"/>
      <c r="S101" s="68"/>
      <c r="T101" s="68"/>
      <c r="U101" s="68"/>
      <c r="V101" s="68"/>
      <c r="W101" s="68"/>
      <c r="X101" s="68"/>
      <c r="Y101" s="68"/>
      <c r="Z101" s="68"/>
      <c r="AA101" s="68"/>
      <c r="AB101" s="68"/>
      <c r="AC101" s="68"/>
      <c r="AD101" s="68"/>
      <c r="AE101" s="68"/>
      <c r="AF101" s="68"/>
      <c r="AG101" s="68"/>
      <c r="AH101" s="68"/>
      <c r="AI101" s="68"/>
      <c r="AJ101" s="68"/>
      <c r="AK101" s="68"/>
      <c r="AL101" s="68"/>
      <c r="AM101" s="68"/>
      <c r="AN101" s="68"/>
      <c r="AO101" s="68"/>
      <c r="AP101" s="68"/>
      <c r="AQ101" s="68"/>
      <c r="AR101" s="68"/>
      <c r="AS101" s="68"/>
      <c r="AT101" s="68"/>
      <c r="AU101" s="68"/>
      <c r="AV101" s="68"/>
      <c r="AW101" s="68"/>
      <c r="AX101" s="68"/>
      <c r="AY101" s="68"/>
      <c r="AZ101" s="68"/>
    </row>
    <row r="102" spans="1:52" s="69" customFormat="1" ht="135">
      <c r="A102" s="129" t="s">
        <v>94</v>
      </c>
      <c r="B102" s="66" t="s">
        <v>67</v>
      </c>
      <c r="C102" s="159" t="s">
        <v>29</v>
      </c>
      <c r="D102" s="148">
        <v>100</v>
      </c>
      <c r="E102" s="74"/>
      <c r="F102" s="172">
        <f t="shared" si="1"/>
        <v>0</v>
      </c>
      <c r="G102" s="4"/>
      <c r="H102" s="68"/>
      <c r="I102" s="68"/>
      <c r="J102" s="68"/>
      <c r="K102" s="68"/>
      <c r="L102" s="68"/>
      <c r="M102" s="68"/>
      <c r="N102" s="68"/>
      <c r="O102" s="68"/>
      <c r="P102" s="68"/>
      <c r="Q102" s="68"/>
      <c r="R102" s="68"/>
      <c r="S102" s="68"/>
      <c r="T102" s="68"/>
      <c r="U102" s="68"/>
      <c r="V102" s="68"/>
      <c r="W102" s="68"/>
      <c r="X102" s="68"/>
      <c r="Y102" s="68"/>
      <c r="Z102" s="68"/>
      <c r="AA102" s="68"/>
      <c r="AB102" s="68"/>
      <c r="AC102" s="68"/>
      <c r="AD102" s="68"/>
      <c r="AE102" s="68"/>
      <c r="AF102" s="68"/>
      <c r="AG102" s="68"/>
      <c r="AH102" s="68"/>
      <c r="AI102" s="68"/>
      <c r="AJ102" s="68"/>
      <c r="AK102" s="68"/>
      <c r="AL102" s="68"/>
      <c r="AM102" s="68"/>
      <c r="AN102" s="68"/>
      <c r="AO102" s="68"/>
      <c r="AP102" s="68"/>
      <c r="AQ102" s="68"/>
      <c r="AR102" s="68"/>
      <c r="AS102" s="68"/>
      <c r="AT102" s="68"/>
      <c r="AU102" s="68"/>
      <c r="AV102" s="68"/>
      <c r="AW102" s="68"/>
      <c r="AX102" s="68"/>
      <c r="AY102" s="68"/>
      <c r="AZ102" s="68"/>
    </row>
    <row r="103" spans="1:52" s="69" customFormat="1" ht="11.25">
      <c r="A103" s="125" t="s">
        <v>95</v>
      </c>
      <c r="B103" s="3" t="s">
        <v>27</v>
      </c>
      <c r="C103" s="158"/>
      <c r="D103" s="148"/>
      <c r="E103" s="70"/>
      <c r="F103" s="172"/>
      <c r="G103" s="4"/>
      <c r="H103" s="68"/>
      <c r="I103" s="68"/>
      <c r="J103" s="68"/>
      <c r="K103" s="68"/>
      <c r="L103" s="68"/>
      <c r="M103" s="68"/>
      <c r="N103" s="68"/>
      <c r="O103" s="68"/>
      <c r="P103" s="68"/>
      <c r="Q103" s="68"/>
      <c r="R103" s="68"/>
      <c r="S103" s="68"/>
      <c r="T103" s="68"/>
      <c r="U103" s="68"/>
      <c r="V103" s="68"/>
      <c r="W103" s="68"/>
      <c r="X103" s="68"/>
      <c r="Y103" s="68"/>
      <c r="Z103" s="68"/>
      <c r="AA103" s="68"/>
      <c r="AB103" s="68"/>
      <c r="AC103" s="68"/>
      <c r="AD103" s="68"/>
      <c r="AE103" s="68"/>
      <c r="AF103" s="68"/>
      <c r="AG103" s="68"/>
      <c r="AH103" s="68"/>
      <c r="AI103" s="68"/>
      <c r="AJ103" s="68"/>
      <c r="AK103" s="68"/>
      <c r="AL103" s="68"/>
      <c r="AM103" s="68"/>
      <c r="AN103" s="68"/>
      <c r="AO103" s="68"/>
      <c r="AP103" s="68"/>
      <c r="AQ103" s="68"/>
      <c r="AR103" s="68"/>
      <c r="AS103" s="68"/>
      <c r="AT103" s="68"/>
      <c r="AU103" s="68"/>
      <c r="AV103" s="68"/>
      <c r="AW103" s="68"/>
      <c r="AX103" s="68"/>
      <c r="AY103" s="68"/>
      <c r="AZ103" s="68"/>
    </row>
    <row r="104" spans="1:52" s="69" customFormat="1" ht="22.5">
      <c r="A104" s="125" t="s">
        <v>96</v>
      </c>
      <c r="B104" s="5" t="s">
        <v>80</v>
      </c>
      <c r="C104" s="158" t="s">
        <v>2</v>
      </c>
      <c r="D104" s="148">
        <v>40</v>
      </c>
      <c r="E104" s="70"/>
      <c r="F104" s="172">
        <f t="shared" si="1"/>
        <v>0</v>
      </c>
      <c r="G104" s="4"/>
      <c r="H104" s="68"/>
      <c r="I104" s="68"/>
      <c r="J104" s="68"/>
      <c r="K104" s="68"/>
      <c r="L104" s="68"/>
      <c r="M104" s="68"/>
      <c r="N104" s="68"/>
      <c r="O104" s="68"/>
      <c r="P104" s="68"/>
      <c r="Q104" s="68"/>
      <c r="R104" s="68"/>
      <c r="S104" s="68"/>
      <c r="T104" s="68"/>
      <c r="U104" s="68"/>
      <c r="V104" s="68"/>
      <c r="W104" s="68"/>
      <c r="X104" s="68"/>
      <c r="Y104" s="68"/>
      <c r="Z104" s="68"/>
      <c r="AA104" s="68"/>
      <c r="AB104" s="68"/>
      <c r="AC104" s="68"/>
      <c r="AD104" s="68"/>
      <c r="AE104" s="68"/>
      <c r="AF104" s="68"/>
      <c r="AG104" s="68"/>
      <c r="AH104" s="68"/>
      <c r="AI104" s="68"/>
      <c r="AJ104" s="68"/>
      <c r="AK104" s="68"/>
      <c r="AL104" s="68"/>
      <c r="AM104" s="68"/>
      <c r="AN104" s="68"/>
      <c r="AO104" s="68"/>
      <c r="AP104" s="68"/>
      <c r="AQ104" s="68"/>
      <c r="AR104" s="68"/>
      <c r="AS104" s="68"/>
      <c r="AT104" s="68"/>
      <c r="AU104" s="68"/>
      <c r="AV104" s="68"/>
      <c r="AW104" s="68"/>
      <c r="AX104" s="68"/>
      <c r="AY104" s="68"/>
      <c r="AZ104" s="68"/>
    </row>
    <row r="105" spans="1:52" s="69" customFormat="1" ht="13.35" customHeight="1">
      <c r="A105" s="125" t="s">
        <v>97</v>
      </c>
      <c r="B105" s="5" t="s">
        <v>79</v>
      </c>
      <c r="C105" s="158" t="s">
        <v>2</v>
      </c>
      <c r="D105" s="148">
        <v>40</v>
      </c>
      <c r="E105" s="70"/>
      <c r="F105" s="172">
        <f t="shared" si="1"/>
        <v>0</v>
      </c>
      <c r="G105" s="4"/>
      <c r="H105" s="68"/>
      <c r="I105" s="68"/>
      <c r="J105" s="68"/>
      <c r="K105" s="68"/>
      <c r="L105" s="68"/>
      <c r="M105" s="68"/>
      <c r="N105" s="68"/>
      <c r="O105" s="68"/>
      <c r="P105" s="68"/>
      <c r="Q105" s="68"/>
      <c r="R105" s="68"/>
      <c r="S105" s="68"/>
      <c r="T105" s="68"/>
      <c r="U105" s="68"/>
      <c r="V105" s="68"/>
      <c r="W105" s="68"/>
      <c r="X105" s="68"/>
      <c r="Y105" s="68"/>
      <c r="Z105" s="68"/>
      <c r="AA105" s="68"/>
      <c r="AB105" s="68"/>
      <c r="AC105" s="68"/>
      <c r="AD105" s="68"/>
      <c r="AE105" s="68"/>
      <c r="AF105" s="68"/>
      <c r="AG105" s="68"/>
      <c r="AH105" s="68"/>
      <c r="AI105" s="68"/>
      <c r="AJ105" s="68"/>
      <c r="AK105" s="68"/>
      <c r="AL105" s="68"/>
      <c r="AM105" s="68"/>
      <c r="AN105" s="68"/>
      <c r="AO105" s="68"/>
      <c r="AP105" s="68"/>
      <c r="AQ105" s="68"/>
      <c r="AR105" s="68"/>
      <c r="AS105" s="68"/>
      <c r="AT105" s="68"/>
      <c r="AU105" s="68"/>
      <c r="AV105" s="68"/>
      <c r="AW105" s="68"/>
      <c r="AX105" s="68"/>
      <c r="AY105" s="68"/>
      <c r="AZ105" s="68"/>
    </row>
    <row r="106" spans="1:52" s="69" customFormat="1" ht="11.25">
      <c r="A106" s="125" t="s">
        <v>98</v>
      </c>
      <c r="B106" s="3" t="s">
        <v>28</v>
      </c>
      <c r="C106" s="158"/>
      <c r="D106" s="148"/>
      <c r="E106" s="70"/>
      <c r="F106" s="172"/>
      <c r="G106" s="4"/>
      <c r="H106" s="68"/>
      <c r="I106" s="68"/>
      <c r="J106" s="68"/>
      <c r="K106" s="68"/>
      <c r="L106" s="68"/>
      <c r="M106" s="68"/>
      <c r="N106" s="68"/>
      <c r="O106" s="68"/>
      <c r="P106" s="68"/>
      <c r="Q106" s="68"/>
      <c r="R106" s="68"/>
      <c r="S106" s="68"/>
      <c r="T106" s="68"/>
      <c r="U106" s="68"/>
      <c r="V106" s="68"/>
      <c r="W106" s="68"/>
      <c r="X106" s="68"/>
      <c r="Y106" s="68"/>
      <c r="Z106" s="68"/>
      <c r="AA106" s="68"/>
      <c r="AB106" s="68"/>
      <c r="AC106" s="68"/>
      <c r="AD106" s="68"/>
      <c r="AE106" s="68"/>
      <c r="AF106" s="68"/>
      <c r="AG106" s="68"/>
      <c r="AH106" s="68"/>
      <c r="AI106" s="68"/>
      <c r="AJ106" s="68"/>
      <c r="AK106" s="68"/>
      <c r="AL106" s="68"/>
      <c r="AM106" s="68"/>
      <c r="AN106" s="68"/>
      <c r="AO106" s="68"/>
      <c r="AP106" s="68"/>
      <c r="AQ106" s="68"/>
      <c r="AR106" s="68"/>
      <c r="AS106" s="68"/>
      <c r="AT106" s="68"/>
      <c r="AU106" s="68"/>
      <c r="AV106" s="68"/>
      <c r="AW106" s="68"/>
      <c r="AX106" s="68"/>
      <c r="AY106" s="68"/>
      <c r="AZ106" s="68"/>
    </row>
    <row r="107" spans="1:52" ht="9.9499999999999993" customHeight="1">
      <c r="A107" s="125" t="s">
        <v>99</v>
      </c>
      <c r="B107" s="5" t="s">
        <v>80</v>
      </c>
      <c r="C107" s="158" t="s">
        <v>2</v>
      </c>
      <c r="D107" s="148">
        <v>40</v>
      </c>
      <c r="E107" s="70"/>
      <c r="F107" s="172">
        <f t="shared" si="1"/>
        <v>0</v>
      </c>
      <c r="G107" s="42"/>
    </row>
    <row r="108" spans="1:52" s="69" customFormat="1" ht="22.5">
      <c r="A108" s="125" t="s">
        <v>100</v>
      </c>
      <c r="B108" s="5" t="s">
        <v>79</v>
      </c>
      <c r="C108" s="158" t="s">
        <v>2</v>
      </c>
      <c r="D108" s="148">
        <v>40</v>
      </c>
      <c r="E108" s="70"/>
      <c r="F108" s="172">
        <f t="shared" si="1"/>
        <v>0</v>
      </c>
      <c r="G108" s="4"/>
      <c r="H108" s="68"/>
      <c r="I108" s="68"/>
      <c r="J108" s="68"/>
      <c r="K108" s="68"/>
      <c r="L108" s="68"/>
      <c r="M108" s="68"/>
      <c r="N108" s="68"/>
      <c r="O108" s="68"/>
      <c r="P108" s="68"/>
      <c r="Q108" s="68"/>
      <c r="R108" s="68"/>
      <c r="S108" s="68"/>
      <c r="T108" s="68"/>
      <c r="U108" s="68"/>
      <c r="V108" s="68"/>
      <c r="W108" s="68"/>
      <c r="X108" s="68"/>
      <c r="Y108" s="68"/>
      <c r="Z108" s="68"/>
      <c r="AA108" s="68"/>
      <c r="AB108" s="68"/>
      <c r="AC108" s="68"/>
      <c r="AD108" s="68"/>
      <c r="AE108" s="68"/>
      <c r="AF108" s="68"/>
      <c r="AG108" s="68"/>
      <c r="AH108" s="68"/>
      <c r="AI108" s="68"/>
      <c r="AJ108" s="68"/>
      <c r="AK108" s="68"/>
      <c r="AL108" s="68"/>
      <c r="AM108" s="68"/>
      <c r="AN108" s="68"/>
      <c r="AO108" s="68"/>
      <c r="AP108" s="68"/>
      <c r="AQ108" s="68"/>
      <c r="AR108" s="68"/>
      <c r="AS108" s="68"/>
      <c r="AT108" s="68"/>
      <c r="AU108" s="68"/>
      <c r="AV108" s="68"/>
      <c r="AW108" s="68"/>
      <c r="AX108" s="68"/>
      <c r="AY108" s="68"/>
      <c r="AZ108" s="68"/>
    </row>
    <row r="109" spans="1:52" s="77" customFormat="1" ht="11.25">
      <c r="A109" s="127"/>
      <c r="B109" s="40"/>
      <c r="C109" s="153"/>
      <c r="D109" s="154"/>
      <c r="E109" s="41"/>
      <c r="F109" s="172"/>
      <c r="G109" s="75"/>
      <c r="H109" s="76"/>
      <c r="I109" s="76"/>
      <c r="J109" s="76"/>
      <c r="K109" s="76"/>
      <c r="L109" s="76"/>
      <c r="M109" s="76"/>
      <c r="N109" s="76"/>
      <c r="O109" s="76"/>
      <c r="P109" s="76"/>
      <c r="Q109" s="76"/>
      <c r="R109" s="76"/>
      <c r="S109" s="76"/>
      <c r="T109" s="76"/>
      <c r="U109" s="76"/>
      <c r="V109" s="76"/>
      <c r="W109" s="76"/>
      <c r="X109" s="76"/>
      <c r="Y109" s="76"/>
      <c r="Z109" s="76"/>
      <c r="AA109" s="76"/>
      <c r="AB109" s="76"/>
      <c r="AC109" s="76"/>
      <c r="AD109" s="76"/>
      <c r="AE109" s="76"/>
      <c r="AF109" s="76"/>
      <c r="AG109" s="76"/>
      <c r="AH109" s="76"/>
      <c r="AI109" s="76"/>
      <c r="AJ109" s="76"/>
      <c r="AK109" s="76"/>
      <c r="AL109" s="76"/>
      <c r="AM109" s="76"/>
      <c r="AN109" s="76"/>
      <c r="AO109" s="76"/>
      <c r="AP109" s="76"/>
      <c r="AQ109" s="76"/>
      <c r="AR109" s="76"/>
      <c r="AS109" s="76"/>
      <c r="AT109" s="76"/>
      <c r="AU109" s="76"/>
      <c r="AV109" s="76"/>
      <c r="AW109" s="76"/>
      <c r="AX109" s="76"/>
      <c r="AY109" s="76"/>
      <c r="AZ109" s="76"/>
    </row>
    <row r="110" spans="1:52" s="69" customFormat="1" ht="11.25">
      <c r="A110" s="130" t="s">
        <v>101</v>
      </c>
      <c r="B110" s="65" t="s">
        <v>58</v>
      </c>
      <c r="C110" s="160"/>
      <c r="D110" s="161"/>
      <c r="E110" s="78"/>
      <c r="F110" s="178"/>
      <c r="G110" s="4"/>
      <c r="H110" s="68"/>
      <c r="I110" s="68"/>
      <c r="J110" s="68"/>
      <c r="K110" s="68"/>
      <c r="L110" s="68"/>
      <c r="M110" s="68"/>
      <c r="N110" s="68"/>
      <c r="O110" s="68"/>
      <c r="P110" s="68"/>
      <c r="Q110" s="68"/>
      <c r="R110" s="68"/>
      <c r="S110" s="68"/>
      <c r="T110" s="68"/>
      <c r="U110" s="68"/>
      <c r="V110" s="68"/>
      <c r="W110" s="68"/>
      <c r="X110" s="68"/>
      <c r="Y110" s="68"/>
      <c r="Z110" s="68"/>
      <c r="AA110" s="68"/>
      <c r="AB110" s="68"/>
      <c r="AC110" s="68"/>
      <c r="AD110" s="68"/>
      <c r="AE110" s="68"/>
      <c r="AF110" s="68"/>
      <c r="AG110" s="68"/>
      <c r="AH110" s="68"/>
      <c r="AI110" s="68"/>
      <c r="AJ110" s="68"/>
      <c r="AK110" s="68"/>
      <c r="AL110" s="68"/>
      <c r="AM110" s="68"/>
      <c r="AN110" s="68"/>
      <c r="AO110" s="68"/>
      <c r="AP110" s="68"/>
      <c r="AQ110" s="68"/>
      <c r="AR110" s="68"/>
      <c r="AS110" s="68"/>
      <c r="AT110" s="68"/>
      <c r="AU110" s="68"/>
      <c r="AV110" s="68"/>
      <c r="AW110" s="68"/>
      <c r="AX110" s="68"/>
      <c r="AY110" s="68"/>
      <c r="AZ110" s="68"/>
    </row>
    <row r="111" spans="1:52" s="69" customFormat="1" ht="90">
      <c r="A111" s="122" t="s">
        <v>102</v>
      </c>
      <c r="B111" s="5" t="s">
        <v>59</v>
      </c>
      <c r="C111" s="147" t="s">
        <v>29</v>
      </c>
      <c r="D111" s="148">
        <v>100</v>
      </c>
      <c r="E111" s="2"/>
      <c r="F111" s="172">
        <f t="shared" si="1"/>
        <v>0</v>
      </c>
      <c r="G111" s="4"/>
      <c r="H111" s="68"/>
      <c r="I111" s="68"/>
      <c r="J111" s="68"/>
      <c r="K111" s="68"/>
      <c r="L111" s="68"/>
      <c r="M111" s="68"/>
      <c r="N111" s="68"/>
      <c r="O111" s="68"/>
      <c r="P111" s="68"/>
      <c r="Q111" s="68"/>
      <c r="R111" s="68"/>
      <c r="S111" s="68"/>
      <c r="T111" s="68"/>
      <c r="U111" s="68"/>
      <c r="V111" s="68"/>
      <c r="W111" s="68"/>
      <c r="X111" s="68"/>
      <c r="Y111" s="68"/>
      <c r="Z111" s="68"/>
      <c r="AA111" s="68"/>
      <c r="AB111" s="68"/>
      <c r="AC111" s="68"/>
      <c r="AD111" s="68"/>
      <c r="AE111" s="68"/>
      <c r="AF111" s="68"/>
      <c r="AG111" s="68"/>
      <c r="AH111" s="68"/>
      <c r="AI111" s="68"/>
      <c r="AJ111" s="68"/>
      <c r="AK111" s="68"/>
      <c r="AL111" s="68"/>
      <c r="AM111" s="68"/>
      <c r="AN111" s="68"/>
      <c r="AO111" s="68"/>
      <c r="AP111" s="68"/>
      <c r="AQ111" s="68"/>
      <c r="AR111" s="68"/>
      <c r="AS111" s="68"/>
      <c r="AT111" s="68"/>
      <c r="AU111" s="68"/>
      <c r="AV111" s="68"/>
      <c r="AW111" s="68"/>
      <c r="AX111" s="68"/>
      <c r="AY111" s="68"/>
      <c r="AZ111" s="68"/>
    </row>
    <row r="112" spans="1:52" s="69" customFormat="1" ht="11.25">
      <c r="A112" s="125" t="s">
        <v>103</v>
      </c>
      <c r="B112" s="3" t="s">
        <v>27</v>
      </c>
      <c r="C112" s="158"/>
      <c r="D112" s="148"/>
      <c r="E112" s="70"/>
      <c r="F112" s="172"/>
      <c r="G112" s="4"/>
      <c r="H112" s="68"/>
      <c r="I112" s="68"/>
      <c r="J112" s="68"/>
      <c r="K112" s="68"/>
      <c r="L112" s="68"/>
      <c r="M112" s="68"/>
      <c r="N112" s="68"/>
      <c r="O112" s="68"/>
      <c r="P112" s="68"/>
      <c r="Q112" s="68"/>
      <c r="R112" s="68"/>
      <c r="S112" s="68"/>
      <c r="T112" s="68"/>
      <c r="U112" s="68"/>
      <c r="V112" s="68"/>
      <c r="W112" s="68"/>
      <c r="X112" s="68"/>
      <c r="Y112" s="68"/>
      <c r="Z112" s="68"/>
      <c r="AA112" s="68"/>
      <c r="AB112" s="68"/>
      <c r="AC112" s="68"/>
      <c r="AD112" s="68"/>
      <c r="AE112" s="68"/>
      <c r="AF112" s="68"/>
      <c r="AG112" s="68"/>
      <c r="AH112" s="68"/>
      <c r="AI112" s="68"/>
      <c r="AJ112" s="68"/>
      <c r="AK112" s="68"/>
      <c r="AL112" s="68"/>
      <c r="AM112" s="68"/>
      <c r="AN112" s="68"/>
      <c r="AO112" s="68"/>
      <c r="AP112" s="68"/>
      <c r="AQ112" s="68"/>
      <c r="AR112" s="68"/>
      <c r="AS112" s="68"/>
      <c r="AT112" s="68"/>
      <c r="AU112" s="68"/>
      <c r="AV112" s="68"/>
      <c r="AW112" s="68"/>
      <c r="AX112" s="68"/>
      <c r="AY112" s="68"/>
      <c r="AZ112" s="68"/>
    </row>
    <row r="113" spans="1:52" s="69" customFormat="1" ht="22.5">
      <c r="A113" s="125" t="s">
        <v>104</v>
      </c>
      <c r="B113" s="5" t="s">
        <v>80</v>
      </c>
      <c r="C113" s="158" t="s">
        <v>2</v>
      </c>
      <c r="D113" s="148">
        <v>40</v>
      </c>
      <c r="E113" s="70"/>
      <c r="F113" s="172">
        <f t="shared" si="1"/>
        <v>0</v>
      </c>
      <c r="G113" s="4"/>
      <c r="H113" s="68"/>
      <c r="I113" s="68"/>
      <c r="J113" s="68"/>
      <c r="K113" s="68"/>
      <c r="L113" s="68"/>
      <c r="M113" s="68"/>
      <c r="N113" s="68"/>
      <c r="O113" s="68"/>
      <c r="P113" s="68"/>
      <c r="Q113" s="68"/>
      <c r="R113" s="68"/>
      <c r="S113" s="68"/>
      <c r="T113" s="68"/>
      <c r="U113" s="68"/>
      <c r="V113" s="68"/>
      <c r="W113" s="68"/>
      <c r="X113" s="68"/>
      <c r="Y113" s="68"/>
      <c r="Z113" s="68"/>
      <c r="AA113" s="68"/>
      <c r="AB113" s="68"/>
      <c r="AC113" s="68"/>
      <c r="AD113" s="68"/>
      <c r="AE113" s="68"/>
      <c r="AF113" s="68"/>
      <c r="AG113" s="68"/>
      <c r="AH113" s="68"/>
      <c r="AI113" s="68"/>
      <c r="AJ113" s="68"/>
      <c r="AK113" s="68"/>
      <c r="AL113" s="68"/>
      <c r="AM113" s="68"/>
      <c r="AN113" s="68"/>
      <c r="AO113" s="68"/>
      <c r="AP113" s="68"/>
      <c r="AQ113" s="68"/>
      <c r="AR113" s="68"/>
      <c r="AS113" s="68"/>
      <c r="AT113" s="68"/>
      <c r="AU113" s="68"/>
      <c r="AV113" s="68"/>
      <c r="AW113" s="68"/>
      <c r="AX113" s="68"/>
      <c r="AY113" s="68"/>
      <c r="AZ113" s="68"/>
    </row>
    <row r="114" spans="1:52" s="69" customFormat="1" ht="14.45" customHeight="1">
      <c r="A114" s="125" t="s">
        <v>105</v>
      </c>
      <c r="B114" s="5" t="s">
        <v>79</v>
      </c>
      <c r="C114" s="158" t="s">
        <v>2</v>
      </c>
      <c r="D114" s="148">
        <v>40</v>
      </c>
      <c r="E114" s="70"/>
      <c r="F114" s="172">
        <f t="shared" si="1"/>
        <v>0</v>
      </c>
      <c r="G114" s="4"/>
      <c r="H114" s="68"/>
      <c r="I114" s="68"/>
      <c r="J114" s="68"/>
      <c r="K114" s="68"/>
      <c r="L114" s="68"/>
      <c r="M114" s="68"/>
      <c r="N114" s="68"/>
      <c r="O114" s="68"/>
      <c r="P114" s="68"/>
      <c r="Q114" s="68"/>
      <c r="R114" s="68"/>
      <c r="S114" s="68"/>
      <c r="T114" s="68"/>
      <c r="U114" s="68"/>
      <c r="V114" s="68"/>
      <c r="W114" s="68"/>
      <c r="X114" s="68"/>
      <c r="Y114" s="68"/>
      <c r="Z114" s="68"/>
      <c r="AA114" s="68"/>
      <c r="AB114" s="68"/>
      <c r="AC114" s="68"/>
      <c r="AD114" s="68"/>
      <c r="AE114" s="68"/>
      <c r="AF114" s="68"/>
      <c r="AG114" s="68"/>
      <c r="AH114" s="68"/>
      <c r="AI114" s="68"/>
      <c r="AJ114" s="68"/>
      <c r="AK114" s="68"/>
      <c r="AL114" s="68"/>
      <c r="AM114" s="68"/>
      <c r="AN114" s="68"/>
      <c r="AO114" s="68"/>
      <c r="AP114" s="68"/>
      <c r="AQ114" s="68"/>
      <c r="AR114" s="68"/>
      <c r="AS114" s="68"/>
      <c r="AT114" s="68"/>
      <c r="AU114" s="68"/>
      <c r="AV114" s="68"/>
      <c r="AW114" s="68"/>
      <c r="AX114" s="68"/>
      <c r="AY114" s="68"/>
      <c r="AZ114" s="68"/>
    </row>
    <row r="115" spans="1:52" s="69" customFormat="1" ht="11.25">
      <c r="A115" s="125" t="s">
        <v>106</v>
      </c>
      <c r="B115" s="3" t="s">
        <v>28</v>
      </c>
      <c r="C115" s="158"/>
      <c r="D115" s="148"/>
      <c r="E115" s="70"/>
      <c r="F115" s="172"/>
      <c r="G115" s="4"/>
      <c r="H115" s="68"/>
      <c r="I115" s="68"/>
      <c r="J115" s="68"/>
      <c r="K115" s="68"/>
      <c r="L115" s="68"/>
      <c r="M115" s="68"/>
      <c r="N115" s="68"/>
      <c r="O115" s="68"/>
      <c r="P115" s="68"/>
      <c r="Q115" s="68"/>
      <c r="R115" s="68"/>
      <c r="S115" s="68"/>
      <c r="T115" s="68"/>
      <c r="U115" s="68"/>
      <c r="V115" s="68"/>
      <c r="W115" s="68"/>
      <c r="X115" s="68"/>
      <c r="Y115" s="68"/>
      <c r="Z115" s="68"/>
      <c r="AA115" s="68"/>
      <c r="AB115" s="68"/>
      <c r="AC115" s="68"/>
      <c r="AD115" s="68"/>
      <c r="AE115" s="68"/>
      <c r="AF115" s="68"/>
      <c r="AG115" s="68"/>
      <c r="AH115" s="68"/>
      <c r="AI115" s="68"/>
      <c r="AJ115" s="68"/>
      <c r="AK115" s="68"/>
      <c r="AL115" s="68"/>
      <c r="AM115" s="68"/>
      <c r="AN115" s="68"/>
      <c r="AO115" s="68"/>
      <c r="AP115" s="68"/>
      <c r="AQ115" s="68"/>
      <c r="AR115" s="68"/>
      <c r="AS115" s="68"/>
      <c r="AT115" s="68"/>
      <c r="AU115" s="68"/>
      <c r="AV115" s="68"/>
      <c r="AW115" s="68"/>
      <c r="AX115" s="68"/>
      <c r="AY115" s="68"/>
      <c r="AZ115" s="68"/>
    </row>
    <row r="116" spans="1:52" ht="9.9499999999999993" customHeight="1">
      <c r="A116" s="125" t="s">
        <v>107</v>
      </c>
      <c r="B116" s="5" t="s">
        <v>80</v>
      </c>
      <c r="C116" s="158" t="s">
        <v>2</v>
      </c>
      <c r="D116" s="148">
        <v>40</v>
      </c>
      <c r="E116" s="70"/>
      <c r="F116" s="172">
        <f t="shared" si="1"/>
        <v>0</v>
      </c>
      <c r="G116" s="42"/>
    </row>
    <row r="117" spans="1:52" ht="12" customHeight="1">
      <c r="A117" s="125" t="s">
        <v>108</v>
      </c>
      <c r="B117" s="5" t="s">
        <v>79</v>
      </c>
      <c r="C117" s="158" t="s">
        <v>2</v>
      </c>
      <c r="D117" s="148">
        <v>40</v>
      </c>
      <c r="E117" s="70"/>
      <c r="F117" s="172">
        <f t="shared" si="1"/>
        <v>0</v>
      </c>
      <c r="G117" s="9"/>
    </row>
    <row r="118" spans="1:52">
      <c r="A118" s="127"/>
      <c r="B118" s="40"/>
      <c r="C118" s="153"/>
      <c r="D118" s="154"/>
      <c r="E118" s="41"/>
      <c r="F118" s="172"/>
      <c r="G118" s="10"/>
    </row>
    <row r="119" spans="1:52">
      <c r="A119" s="131" t="s">
        <v>109</v>
      </c>
      <c r="B119" s="43" t="s">
        <v>26</v>
      </c>
      <c r="C119" s="162"/>
      <c r="D119" s="163"/>
      <c r="E119" s="44"/>
      <c r="F119" s="179"/>
      <c r="G119" s="9"/>
    </row>
    <row r="120" spans="1:52" ht="112.5">
      <c r="A120" s="132" t="s">
        <v>148</v>
      </c>
      <c r="B120" s="5" t="s">
        <v>60</v>
      </c>
      <c r="C120" s="147" t="s">
        <v>15</v>
      </c>
      <c r="D120" s="148">
        <v>1000</v>
      </c>
      <c r="E120" s="2"/>
      <c r="F120" s="172">
        <f t="shared" si="1"/>
        <v>0</v>
      </c>
      <c r="G120" s="9"/>
    </row>
    <row r="121" spans="1:52">
      <c r="A121" s="132" t="s">
        <v>149</v>
      </c>
      <c r="B121" s="3" t="s">
        <v>27</v>
      </c>
      <c r="C121" s="135"/>
      <c r="D121" s="148"/>
      <c r="E121" s="34"/>
      <c r="F121" s="172"/>
      <c r="G121" s="9"/>
    </row>
    <row r="122" spans="1:52" ht="22.5">
      <c r="A122" s="132" t="s">
        <v>150</v>
      </c>
      <c r="B122" s="5" t="s">
        <v>80</v>
      </c>
      <c r="C122" s="135" t="s">
        <v>2</v>
      </c>
      <c r="D122" s="148">
        <v>20</v>
      </c>
      <c r="E122" s="2"/>
      <c r="F122" s="172">
        <f t="shared" si="1"/>
        <v>0</v>
      </c>
      <c r="G122" s="9"/>
    </row>
    <row r="123" spans="1:52" ht="22.5">
      <c r="A123" s="132" t="s">
        <v>151</v>
      </c>
      <c r="B123" s="5" t="s">
        <v>79</v>
      </c>
      <c r="C123" s="135" t="s">
        <v>2</v>
      </c>
      <c r="D123" s="148">
        <v>20</v>
      </c>
      <c r="E123" s="2"/>
      <c r="F123" s="172">
        <f t="shared" si="1"/>
        <v>0</v>
      </c>
      <c r="G123" s="9"/>
    </row>
    <row r="124" spans="1:52">
      <c r="A124" s="132" t="s">
        <v>152</v>
      </c>
      <c r="B124" s="3" t="s">
        <v>28</v>
      </c>
      <c r="C124" s="135"/>
      <c r="D124" s="148"/>
      <c r="E124" s="2"/>
      <c r="F124" s="172"/>
      <c r="G124" s="9"/>
    </row>
    <row r="125" spans="1:52" ht="22.5">
      <c r="A125" s="132" t="s">
        <v>153</v>
      </c>
      <c r="B125" s="5" t="s">
        <v>80</v>
      </c>
      <c r="C125" s="135" t="s">
        <v>2</v>
      </c>
      <c r="D125" s="148">
        <v>20</v>
      </c>
      <c r="E125" s="2"/>
      <c r="F125" s="172">
        <f t="shared" si="1"/>
        <v>0</v>
      </c>
      <c r="G125" s="42"/>
    </row>
    <row r="126" spans="1:52" ht="22.5">
      <c r="A126" s="132" t="s">
        <v>154</v>
      </c>
      <c r="B126" s="5" t="s">
        <v>79</v>
      </c>
      <c r="C126" s="135" t="s">
        <v>2</v>
      </c>
      <c r="D126" s="148">
        <v>20</v>
      </c>
      <c r="E126" s="2"/>
      <c r="F126" s="172">
        <f t="shared" si="1"/>
        <v>0</v>
      </c>
      <c r="G126" s="42"/>
    </row>
    <row r="127" spans="1:52" s="77" customFormat="1" ht="11.25">
      <c r="A127" s="127"/>
      <c r="B127" s="40"/>
      <c r="C127" s="153"/>
      <c r="D127" s="154"/>
      <c r="E127" s="41"/>
      <c r="F127" s="172"/>
      <c r="G127" s="76"/>
      <c r="H127" s="76"/>
      <c r="I127" s="76"/>
      <c r="J127" s="76"/>
      <c r="K127" s="76"/>
      <c r="L127" s="76"/>
      <c r="M127" s="76"/>
      <c r="N127" s="76"/>
      <c r="O127" s="76"/>
      <c r="P127" s="76"/>
      <c r="Q127" s="76"/>
      <c r="R127" s="76"/>
      <c r="S127" s="76"/>
      <c r="T127" s="76"/>
      <c r="U127" s="76"/>
      <c r="V127" s="76"/>
      <c r="W127" s="76"/>
      <c r="X127" s="76"/>
      <c r="Y127" s="76"/>
      <c r="Z127" s="76"/>
      <c r="AA127" s="76"/>
      <c r="AB127" s="76"/>
      <c r="AC127" s="76"/>
      <c r="AD127" s="76"/>
      <c r="AE127" s="76"/>
      <c r="AF127" s="76"/>
      <c r="AG127" s="76"/>
      <c r="AH127" s="76"/>
      <c r="AI127" s="76"/>
      <c r="AJ127" s="76"/>
      <c r="AK127" s="76"/>
      <c r="AL127" s="76"/>
      <c r="AM127" s="76"/>
      <c r="AN127" s="76"/>
      <c r="AO127" s="76"/>
      <c r="AP127" s="76"/>
      <c r="AQ127" s="76"/>
      <c r="AR127" s="76"/>
      <c r="AS127" s="76"/>
      <c r="AT127" s="76"/>
      <c r="AU127" s="76"/>
      <c r="AV127" s="76"/>
      <c r="AW127" s="76"/>
      <c r="AX127" s="76"/>
      <c r="AY127" s="76"/>
      <c r="AZ127" s="76"/>
    </row>
    <row r="128" spans="1:52" s="69" customFormat="1" ht="11.25">
      <c r="A128" s="121" t="s">
        <v>155</v>
      </c>
      <c r="B128" s="73" t="s">
        <v>63</v>
      </c>
      <c r="C128" s="162"/>
      <c r="D128" s="163"/>
      <c r="E128" s="44"/>
      <c r="F128" s="179"/>
      <c r="G128" s="68"/>
      <c r="H128" s="68"/>
      <c r="I128" s="68"/>
      <c r="J128" s="68"/>
      <c r="K128" s="68"/>
      <c r="L128" s="68"/>
      <c r="M128" s="68"/>
      <c r="N128" s="68"/>
      <c r="O128" s="68"/>
      <c r="P128" s="68"/>
      <c r="Q128" s="68"/>
      <c r="R128" s="68"/>
      <c r="S128" s="68"/>
      <c r="T128" s="68"/>
      <c r="U128" s="68"/>
      <c r="V128" s="68"/>
      <c r="W128" s="68"/>
      <c r="X128" s="68"/>
      <c r="Y128" s="68"/>
      <c r="Z128" s="68"/>
      <c r="AA128" s="68"/>
      <c r="AB128" s="68"/>
      <c r="AC128" s="68"/>
      <c r="AD128" s="68"/>
      <c r="AE128" s="68"/>
      <c r="AF128" s="68"/>
      <c r="AG128" s="68"/>
      <c r="AH128" s="68"/>
      <c r="AI128" s="68"/>
      <c r="AJ128" s="68"/>
      <c r="AK128" s="68"/>
      <c r="AL128" s="68"/>
      <c r="AM128" s="68"/>
      <c r="AN128" s="68"/>
      <c r="AO128" s="68"/>
      <c r="AP128" s="68"/>
      <c r="AQ128" s="68"/>
      <c r="AR128" s="68"/>
      <c r="AS128" s="68"/>
      <c r="AT128" s="68"/>
      <c r="AU128" s="68"/>
      <c r="AV128" s="68"/>
      <c r="AW128" s="68"/>
      <c r="AX128" s="68"/>
      <c r="AY128" s="68"/>
      <c r="AZ128" s="68"/>
    </row>
    <row r="129" spans="1:52" s="69" customFormat="1" ht="135">
      <c r="A129" s="129" t="s">
        <v>156</v>
      </c>
      <c r="B129" s="66" t="s">
        <v>178</v>
      </c>
      <c r="C129" s="159" t="s">
        <v>2</v>
      </c>
      <c r="D129" s="148">
        <v>15</v>
      </c>
      <c r="E129" s="2"/>
      <c r="F129" s="172">
        <f t="shared" si="1"/>
        <v>0</v>
      </c>
      <c r="G129" s="68"/>
      <c r="H129" s="68"/>
      <c r="I129" s="68"/>
      <c r="J129" s="68"/>
      <c r="K129" s="68"/>
      <c r="L129" s="68"/>
      <c r="M129" s="68"/>
      <c r="N129" s="68"/>
      <c r="O129" s="68"/>
      <c r="P129" s="68"/>
      <c r="Q129" s="68"/>
      <c r="R129" s="68"/>
      <c r="S129" s="68"/>
      <c r="T129" s="68"/>
      <c r="U129" s="68"/>
      <c r="V129" s="68"/>
      <c r="W129" s="68"/>
      <c r="X129" s="68"/>
      <c r="Y129" s="68"/>
      <c r="Z129" s="68"/>
      <c r="AA129" s="68"/>
      <c r="AB129" s="68"/>
      <c r="AC129" s="68"/>
      <c r="AD129" s="68"/>
      <c r="AE129" s="68"/>
      <c r="AF129" s="68"/>
      <c r="AG129" s="68"/>
      <c r="AH129" s="68"/>
      <c r="AI129" s="68"/>
      <c r="AJ129" s="68"/>
      <c r="AK129" s="68"/>
      <c r="AL129" s="68"/>
      <c r="AM129" s="68"/>
      <c r="AN129" s="68"/>
      <c r="AO129" s="68"/>
      <c r="AP129" s="68"/>
      <c r="AQ129" s="68"/>
      <c r="AR129" s="68"/>
      <c r="AS129" s="68"/>
      <c r="AT129" s="68"/>
      <c r="AU129" s="68"/>
      <c r="AV129" s="68"/>
      <c r="AW129" s="68"/>
      <c r="AX129" s="68"/>
      <c r="AY129" s="68"/>
      <c r="AZ129" s="68"/>
    </row>
    <row r="130" spans="1:52" s="69" customFormat="1" ht="11.25">
      <c r="A130" s="125" t="s">
        <v>157</v>
      </c>
      <c r="B130" s="3" t="s">
        <v>61</v>
      </c>
      <c r="C130" s="158"/>
      <c r="D130" s="164"/>
      <c r="E130" s="70"/>
      <c r="F130" s="172"/>
      <c r="G130" s="68"/>
      <c r="H130" s="68"/>
      <c r="I130" s="68"/>
      <c r="J130" s="68"/>
      <c r="K130" s="68"/>
      <c r="L130" s="68"/>
      <c r="M130" s="68"/>
      <c r="N130" s="68"/>
      <c r="O130" s="68"/>
      <c r="P130" s="68"/>
      <c r="Q130" s="68"/>
      <c r="R130" s="68"/>
      <c r="S130" s="68"/>
      <c r="T130" s="68"/>
      <c r="U130" s="68"/>
      <c r="V130" s="68"/>
      <c r="W130" s="68"/>
      <c r="X130" s="68"/>
      <c r="Y130" s="68"/>
      <c r="Z130" s="68"/>
      <c r="AA130" s="68"/>
      <c r="AB130" s="68"/>
      <c r="AC130" s="68"/>
      <c r="AD130" s="68"/>
      <c r="AE130" s="68"/>
      <c r="AF130" s="68"/>
      <c r="AG130" s="68"/>
      <c r="AH130" s="68"/>
      <c r="AI130" s="68"/>
      <c r="AJ130" s="68"/>
      <c r="AK130" s="68"/>
      <c r="AL130" s="68"/>
      <c r="AM130" s="68"/>
      <c r="AN130" s="68"/>
      <c r="AO130" s="68"/>
      <c r="AP130" s="68"/>
      <c r="AQ130" s="68"/>
      <c r="AR130" s="68"/>
      <c r="AS130" s="68"/>
      <c r="AT130" s="68"/>
      <c r="AU130" s="68"/>
      <c r="AV130" s="68"/>
      <c r="AW130" s="68"/>
      <c r="AX130" s="68"/>
      <c r="AY130" s="68"/>
      <c r="AZ130" s="68"/>
    </row>
    <row r="131" spans="1:52" s="69" customFormat="1" ht="22.5">
      <c r="A131" s="125" t="s">
        <v>158</v>
      </c>
      <c r="B131" s="5" t="s">
        <v>80</v>
      </c>
      <c r="C131" s="158" t="s">
        <v>2</v>
      </c>
      <c r="D131" s="148">
        <v>40</v>
      </c>
      <c r="E131" s="67"/>
      <c r="F131" s="172">
        <f t="shared" si="1"/>
        <v>0</v>
      </c>
      <c r="G131" s="68"/>
      <c r="H131" s="68"/>
      <c r="I131" s="68"/>
      <c r="J131" s="68"/>
      <c r="K131" s="68"/>
      <c r="L131" s="68"/>
      <c r="M131" s="68"/>
      <c r="N131" s="68"/>
      <c r="O131" s="68"/>
      <c r="P131" s="68"/>
      <c r="Q131" s="68"/>
      <c r="R131" s="68"/>
      <c r="S131" s="68"/>
      <c r="T131" s="68"/>
      <c r="U131" s="68"/>
      <c r="V131" s="68"/>
      <c r="W131" s="68"/>
      <c r="X131" s="68"/>
      <c r="Y131" s="68"/>
      <c r="Z131" s="68"/>
      <c r="AA131" s="68"/>
      <c r="AB131" s="68"/>
      <c r="AC131" s="68"/>
      <c r="AD131" s="68"/>
      <c r="AE131" s="68"/>
      <c r="AF131" s="68"/>
      <c r="AG131" s="68"/>
      <c r="AH131" s="68"/>
      <c r="AI131" s="68"/>
      <c r="AJ131" s="68"/>
      <c r="AK131" s="68"/>
      <c r="AL131" s="68"/>
      <c r="AM131" s="68"/>
      <c r="AN131" s="68"/>
      <c r="AO131" s="68"/>
      <c r="AP131" s="68"/>
      <c r="AQ131" s="68"/>
      <c r="AR131" s="68"/>
      <c r="AS131" s="68"/>
      <c r="AT131" s="68"/>
      <c r="AU131" s="68"/>
      <c r="AV131" s="68"/>
      <c r="AW131" s="68"/>
      <c r="AX131" s="68"/>
      <c r="AY131" s="68"/>
      <c r="AZ131" s="68"/>
    </row>
    <row r="132" spans="1:52" s="69" customFormat="1" ht="12.6" customHeight="1">
      <c r="A132" s="125" t="s">
        <v>159</v>
      </c>
      <c r="B132" s="5" t="s">
        <v>79</v>
      </c>
      <c r="C132" s="158" t="s">
        <v>2</v>
      </c>
      <c r="D132" s="148">
        <v>40</v>
      </c>
      <c r="E132" s="67"/>
      <c r="F132" s="172">
        <f t="shared" si="1"/>
        <v>0</v>
      </c>
      <c r="G132" s="68"/>
      <c r="H132" s="68"/>
      <c r="I132" s="68"/>
      <c r="J132" s="68"/>
      <c r="K132" s="68"/>
      <c r="L132" s="68"/>
      <c r="M132" s="68"/>
      <c r="N132" s="68"/>
      <c r="O132" s="68"/>
      <c r="P132" s="68"/>
      <c r="Q132" s="68"/>
      <c r="R132" s="68"/>
      <c r="S132" s="68"/>
      <c r="T132" s="68"/>
      <c r="U132" s="68"/>
      <c r="V132" s="68"/>
      <c r="W132" s="68"/>
      <c r="X132" s="68"/>
      <c r="Y132" s="68"/>
      <c r="Z132" s="68"/>
      <c r="AA132" s="68"/>
      <c r="AB132" s="68"/>
      <c r="AC132" s="68"/>
      <c r="AD132" s="68"/>
      <c r="AE132" s="68"/>
      <c r="AF132" s="68"/>
      <c r="AG132" s="68"/>
      <c r="AH132" s="68"/>
      <c r="AI132" s="68"/>
      <c r="AJ132" s="68"/>
      <c r="AK132" s="68"/>
      <c r="AL132" s="68"/>
      <c r="AM132" s="68"/>
      <c r="AN132" s="68"/>
      <c r="AO132" s="68"/>
      <c r="AP132" s="68"/>
      <c r="AQ132" s="68"/>
      <c r="AR132" s="68"/>
      <c r="AS132" s="68"/>
      <c r="AT132" s="68"/>
      <c r="AU132" s="68"/>
      <c r="AV132" s="68"/>
      <c r="AW132" s="68"/>
      <c r="AX132" s="68"/>
      <c r="AY132" s="68"/>
      <c r="AZ132" s="68"/>
    </row>
    <row r="133" spans="1:52" s="69" customFormat="1" ht="11.25">
      <c r="A133" s="125" t="s">
        <v>160</v>
      </c>
      <c r="B133" s="3" t="s">
        <v>62</v>
      </c>
      <c r="C133" s="158"/>
      <c r="D133" s="148"/>
      <c r="E133" s="67"/>
      <c r="F133" s="172"/>
      <c r="G133" s="68"/>
      <c r="H133" s="68"/>
      <c r="I133" s="68"/>
      <c r="J133" s="68"/>
      <c r="K133" s="68"/>
      <c r="L133" s="68"/>
      <c r="M133" s="68"/>
      <c r="N133" s="68"/>
      <c r="O133" s="68"/>
      <c r="P133" s="68"/>
      <c r="Q133" s="68"/>
      <c r="R133" s="68"/>
      <c r="S133" s="68"/>
      <c r="T133" s="68"/>
      <c r="U133" s="68"/>
      <c r="V133" s="68"/>
      <c r="W133" s="68"/>
      <c r="X133" s="68"/>
      <c r="Y133" s="68"/>
      <c r="Z133" s="68"/>
      <c r="AA133" s="68"/>
      <c r="AB133" s="68"/>
      <c r="AC133" s="68"/>
      <c r="AD133" s="68"/>
      <c r="AE133" s="68"/>
      <c r="AF133" s="68"/>
      <c r="AG133" s="68"/>
      <c r="AH133" s="68"/>
      <c r="AI133" s="68"/>
      <c r="AJ133" s="68"/>
      <c r="AK133" s="68"/>
      <c r="AL133" s="68"/>
      <c r="AM133" s="68"/>
      <c r="AN133" s="68"/>
      <c r="AO133" s="68"/>
      <c r="AP133" s="68"/>
      <c r="AQ133" s="68"/>
      <c r="AR133" s="68"/>
      <c r="AS133" s="68"/>
      <c r="AT133" s="68"/>
      <c r="AU133" s="68"/>
      <c r="AV133" s="68"/>
      <c r="AW133" s="68"/>
      <c r="AX133" s="68"/>
      <c r="AY133" s="68"/>
      <c r="AZ133" s="68"/>
    </row>
    <row r="134" spans="1:52" ht="9.9499999999999993" customHeight="1">
      <c r="A134" s="125" t="s">
        <v>161</v>
      </c>
      <c r="B134" s="5" t="s">
        <v>80</v>
      </c>
      <c r="C134" s="158" t="s">
        <v>2</v>
      </c>
      <c r="D134" s="148">
        <v>40</v>
      </c>
      <c r="E134" s="67"/>
      <c r="F134" s="172">
        <f t="shared" si="1"/>
        <v>0</v>
      </c>
      <c r="G134" s="42"/>
    </row>
    <row r="135" spans="1:52" s="77" customFormat="1" ht="22.5">
      <c r="A135" s="125" t="s">
        <v>162</v>
      </c>
      <c r="B135" s="5" t="s">
        <v>79</v>
      </c>
      <c r="C135" s="158" t="s">
        <v>2</v>
      </c>
      <c r="D135" s="148">
        <v>40</v>
      </c>
      <c r="E135" s="67"/>
      <c r="F135" s="172">
        <f t="shared" si="1"/>
        <v>0</v>
      </c>
      <c r="G135" s="76"/>
      <c r="H135" s="76"/>
      <c r="I135" s="76"/>
      <c r="J135" s="76"/>
      <c r="K135" s="76"/>
      <c r="L135" s="76"/>
      <c r="M135" s="76"/>
      <c r="N135" s="76"/>
      <c r="O135" s="76"/>
      <c r="P135" s="76"/>
      <c r="Q135" s="76"/>
      <c r="R135" s="76"/>
      <c r="S135" s="76"/>
      <c r="T135" s="76"/>
      <c r="U135" s="76"/>
      <c r="V135" s="76"/>
      <c r="W135" s="76"/>
      <c r="X135" s="76"/>
      <c r="Y135" s="76"/>
      <c r="Z135" s="76"/>
      <c r="AA135" s="76"/>
      <c r="AB135" s="76"/>
      <c r="AC135" s="76"/>
      <c r="AD135" s="76"/>
      <c r="AE135" s="76"/>
      <c r="AF135" s="76"/>
      <c r="AG135" s="76"/>
      <c r="AH135" s="76"/>
      <c r="AI135" s="76"/>
      <c r="AJ135" s="76"/>
      <c r="AK135" s="76"/>
      <c r="AL135" s="76"/>
      <c r="AM135" s="76"/>
      <c r="AN135" s="76"/>
      <c r="AO135" s="76"/>
      <c r="AP135" s="76"/>
      <c r="AQ135" s="76"/>
      <c r="AR135" s="76"/>
      <c r="AS135" s="76"/>
      <c r="AT135" s="76"/>
      <c r="AU135" s="76"/>
      <c r="AV135" s="76"/>
      <c r="AW135" s="76"/>
      <c r="AX135" s="76"/>
      <c r="AY135" s="76"/>
      <c r="AZ135" s="76"/>
    </row>
    <row r="136" spans="1:52" s="77" customFormat="1" ht="11.25">
      <c r="A136" s="127"/>
      <c r="B136" s="40"/>
      <c r="C136" s="153"/>
      <c r="D136" s="165"/>
      <c r="E136" s="41"/>
      <c r="F136" s="172"/>
      <c r="G136" s="76"/>
      <c r="H136" s="76"/>
      <c r="I136" s="76"/>
      <c r="J136" s="76"/>
      <c r="K136" s="76"/>
      <c r="L136" s="76"/>
      <c r="M136" s="76"/>
      <c r="N136" s="76"/>
      <c r="O136" s="76"/>
      <c r="P136" s="76"/>
      <c r="Q136" s="76"/>
      <c r="R136" s="76"/>
      <c r="S136" s="76"/>
      <c r="T136" s="76"/>
      <c r="U136" s="76"/>
      <c r="V136" s="76"/>
      <c r="W136" s="76"/>
      <c r="X136" s="76"/>
      <c r="Y136" s="76"/>
      <c r="Z136" s="76"/>
      <c r="AA136" s="76"/>
      <c r="AB136" s="76"/>
      <c r="AC136" s="76"/>
      <c r="AD136" s="76"/>
      <c r="AE136" s="76"/>
      <c r="AF136" s="76"/>
      <c r="AG136" s="76"/>
      <c r="AH136" s="76"/>
      <c r="AI136" s="76"/>
      <c r="AJ136" s="76"/>
      <c r="AK136" s="76"/>
      <c r="AL136" s="76"/>
      <c r="AM136" s="76"/>
      <c r="AN136" s="76"/>
      <c r="AO136" s="76"/>
      <c r="AP136" s="76"/>
      <c r="AQ136" s="76"/>
      <c r="AR136" s="76"/>
      <c r="AS136" s="76"/>
      <c r="AT136" s="76"/>
      <c r="AU136" s="76"/>
      <c r="AV136" s="76"/>
      <c r="AW136" s="76"/>
      <c r="AX136" s="76"/>
      <c r="AY136" s="76"/>
      <c r="AZ136" s="76"/>
    </row>
    <row r="137" spans="1:52" ht="14.25" customHeight="1">
      <c r="A137" s="121" t="s">
        <v>163</v>
      </c>
      <c r="B137" s="65" t="s">
        <v>174</v>
      </c>
      <c r="C137" s="162"/>
      <c r="D137" s="163"/>
      <c r="E137" s="44"/>
      <c r="F137" s="179"/>
      <c r="G137" s="42"/>
    </row>
    <row r="138" spans="1:52" s="77" customFormat="1" ht="146.25">
      <c r="A138" s="122" t="s">
        <v>164</v>
      </c>
      <c r="B138" s="81" t="s">
        <v>175</v>
      </c>
      <c r="C138" s="159" t="s">
        <v>2</v>
      </c>
      <c r="D138" s="166">
        <v>15</v>
      </c>
      <c r="E138" s="2"/>
      <c r="F138" s="172">
        <f t="shared" si="1"/>
        <v>0</v>
      </c>
      <c r="G138" s="76"/>
      <c r="H138" s="76"/>
      <c r="I138" s="76"/>
      <c r="J138" s="76"/>
      <c r="K138" s="76"/>
      <c r="L138" s="76"/>
      <c r="M138" s="76"/>
      <c r="N138" s="76"/>
      <c r="O138" s="76"/>
      <c r="P138" s="76"/>
      <c r="Q138" s="76"/>
      <c r="R138" s="76"/>
      <c r="S138" s="76"/>
      <c r="T138" s="76"/>
      <c r="U138" s="76"/>
      <c r="V138" s="76"/>
      <c r="W138" s="76"/>
      <c r="X138" s="76"/>
      <c r="Y138" s="76"/>
      <c r="Z138" s="76"/>
      <c r="AA138" s="76"/>
      <c r="AB138" s="76"/>
      <c r="AC138" s="76"/>
      <c r="AD138" s="76"/>
      <c r="AE138" s="76"/>
      <c r="AF138" s="76"/>
      <c r="AG138" s="76"/>
      <c r="AH138" s="76"/>
      <c r="AI138" s="76"/>
      <c r="AJ138" s="76"/>
      <c r="AK138" s="76"/>
      <c r="AL138" s="76"/>
      <c r="AM138" s="76"/>
      <c r="AN138" s="76"/>
      <c r="AO138" s="76"/>
      <c r="AP138" s="76"/>
      <c r="AQ138" s="76"/>
      <c r="AR138" s="76"/>
      <c r="AS138" s="76"/>
      <c r="AT138" s="76"/>
      <c r="AU138" s="76"/>
      <c r="AV138" s="76"/>
      <c r="AW138" s="76"/>
      <c r="AX138" s="76"/>
      <c r="AY138" s="76"/>
      <c r="AZ138" s="76"/>
    </row>
    <row r="139" spans="1:52" s="77" customFormat="1" ht="11.25">
      <c r="A139" s="127"/>
      <c r="B139" s="40"/>
      <c r="C139" s="153"/>
      <c r="D139" s="154"/>
      <c r="E139" s="41"/>
      <c r="F139" s="172"/>
      <c r="G139" s="76"/>
      <c r="H139" s="76"/>
      <c r="I139" s="76"/>
      <c r="J139" s="76"/>
      <c r="K139" s="76"/>
      <c r="L139" s="76"/>
      <c r="M139" s="76"/>
      <c r="N139" s="76"/>
      <c r="O139" s="76"/>
      <c r="P139" s="76"/>
      <c r="Q139" s="76"/>
      <c r="R139" s="76"/>
      <c r="S139" s="76"/>
      <c r="T139" s="76"/>
      <c r="U139" s="76"/>
      <c r="V139" s="76"/>
      <c r="W139" s="76"/>
      <c r="X139" s="76"/>
      <c r="Y139" s="76"/>
      <c r="Z139" s="76"/>
      <c r="AA139" s="76"/>
      <c r="AB139" s="76"/>
      <c r="AC139" s="76"/>
      <c r="AD139" s="76"/>
      <c r="AE139" s="76"/>
      <c r="AF139" s="76"/>
      <c r="AG139" s="76"/>
      <c r="AH139" s="76"/>
      <c r="AI139" s="76"/>
      <c r="AJ139" s="76"/>
      <c r="AK139" s="76"/>
      <c r="AL139" s="76"/>
      <c r="AM139" s="76"/>
      <c r="AN139" s="76"/>
      <c r="AO139" s="76"/>
      <c r="AP139" s="76"/>
      <c r="AQ139" s="76"/>
      <c r="AR139" s="76"/>
      <c r="AS139" s="76"/>
      <c r="AT139" s="76"/>
      <c r="AU139" s="76"/>
      <c r="AV139" s="76"/>
      <c r="AW139" s="76"/>
      <c r="AX139" s="76"/>
      <c r="AY139" s="76"/>
      <c r="AZ139" s="76"/>
    </row>
    <row r="140" spans="1:52">
      <c r="A140" s="121" t="s">
        <v>165</v>
      </c>
      <c r="B140" s="65" t="s">
        <v>176</v>
      </c>
      <c r="C140" s="162"/>
      <c r="D140" s="163"/>
      <c r="E140" s="44"/>
      <c r="F140" s="179"/>
      <c r="G140" s="1"/>
    </row>
    <row r="141" spans="1:52" ht="135.75" thickBot="1">
      <c r="A141" s="122" t="s">
        <v>166</v>
      </c>
      <c r="B141" s="81" t="s">
        <v>177</v>
      </c>
      <c r="C141" s="159" t="s">
        <v>2</v>
      </c>
      <c r="D141" s="166">
        <v>10</v>
      </c>
      <c r="E141" s="2"/>
      <c r="F141" s="174">
        <f t="shared" ref="F141" si="2">D141*E141</f>
        <v>0</v>
      </c>
      <c r="G141" s="1"/>
    </row>
    <row r="142" spans="1:52" ht="18.75" customHeight="1">
      <c r="A142" s="62"/>
      <c r="B142" s="79"/>
      <c r="C142" s="63"/>
      <c r="D142" s="64"/>
      <c r="E142" s="61"/>
      <c r="F142" s="180"/>
      <c r="G142" s="17"/>
    </row>
    <row r="143" spans="1:52">
      <c r="A143" s="45"/>
      <c r="B143" s="168" t="s">
        <v>30</v>
      </c>
      <c r="C143" s="46"/>
      <c r="D143" s="47"/>
      <c r="E143" s="34"/>
      <c r="F143" s="181"/>
      <c r="G143" s="17"/>
    </row>
    <row r="144" spans="1:52" ht="15.75" thickBot="1">
      <c r="A144" s="48"/>
      <c r="B144" s="49"/>
      <c r="C144" s="50"/>
      <c r="D144" s="51"/>
      <c r="E144" s="52"/>
      <c r="F144" s="182">
        <f>SUM(F12:F143)</f>
        <v>0</v>
      </c>
      <c r="G144" s="17"/>
    </row>
    <row r="145" spans="1:6">
      <c r="A145" s="53"/>
      <c r="B145" s="54"/>
      <c r="C145" s="55"/>
      <c r="D145" s="56"/>
      <c r="E145" s="57"/>
      <c r="F145" s="58"/>
    </row>
  </sheetData>
  <mergeCells count="3">
    <mergeCell ref="A3:F3"/>
    <mergeCell ref="A4:F4"/>
    <mergeCell ref="A5:F5"/>
  </mergeCells>
  <printOptions gridLines="1"/>
  <pageMargins left="0.70866141732283472" right="0.70866141732283472" top="0.74803149606299213" bottom="0.74803149606299213" header="0.31496062992125984" footer="0.31496062992125984"/>
  <pageSetup paperSize="9" scale="65" fitToHeight="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vt:i4>
      </vt:variant>
      <vt:variant>
        <vt:lpstr>Intervalos com nome</vt:lpstr>
      </vt:variant>
      <vt:variant>
        <vt:i4>2</vt:i4>
      </vt:variant>
    </vt:vector>
  </HeadingPairs>
  <TitlesOfParts>
    <vt:vector size="3" baseType="lpstr">
      <vt:lpstr>MQ_Rio Lis_Ribeira Milagres</vt:lpstr>
      <vt:lpstr>'MQ_Rio Lis_Ribeira Milagres'!Área_de_Impressão</vt:lpstr>
      <vt:lpstr>'MQ_Rio Lis_Ribeira Milagres'!Títulos_de_Impressão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Teiga</dc:creator>
  <cp:lastModifiedBy>helia</cp:lastModifiedBy>
  <cp:lastPrinted>2020-11-11T17:54:26Z</cp:lastPrinted>
  <dcterms:created xsi:type="dcterms:W3CDTF">2017-03-14T09:41:54Z</dcterms:created>
  <dcterms:modified xsi:type="dcterms:W3CDTF">2021-01-12T11:40:35Z</dcterms:modified>
</cp:coreProperties>
</file>