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30" yWindow="300" windowWidth="16380" windowHeight="7890"/>
  </bookViews>
  <sheets>
    <sheet name="Final" sheetId="3" r:id="rId1"/>
  </sheets>
  <definedNames>
    <definedName name="_xlnm.Print_Area" localSheetId="0">Final!$B$1:$H$7</definedName>
    <definedName name="Valores_admissiveis" localSheetId="0">Final!#REF!</definedName>
    <definedName name="Valores_admissiveis">#REF!</definedName>
  </definedNames>
  <calcPr calcId="144525"/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 l="1"/>
</calcChain>
</file>

<file path=xl/sharedStrings.xml><?xml version="1.0" encoding="utf-8"?>
<sst xmlns="http://schemas.openxmlformats.org/spreadsheetml/2006/main" count="160" uniqueCount="129">
  <si>
    <t>Capítulo/Artigo</t>
  </si>
  <si>
    <t>Designação</t>
  </si>
  <si>
    <t>Qtd.</t>
  </si>
  <si>
    <t>Un.</t>
  </si>
  <si>
    <t>PU</t>
  </si>
  <si>
    <t>Total</t>
  </si>
  <si>
    <t>M2</t>
  </si>
  <si>
    <t>UN</t>
  </si>
  <si>
    <t>Levantamento de tampas de caixas de visita de infraestruturas diversas para as cotas finais dos pavimentos a executar, incluindo todos os trabalhos e materiais necessários. Nota: O remate final junto dos aros levantados, deverá ser executado em betuminoso com as mesmas carateristicas do pavimento envolvente.</t>
  </si>
  <si>
    <t>ANEXO III</t>
  </si>
  <si>
    <t>1</t>
  </si>
  <si>
    <t>Estaleiro</t>
  </si>
  <si>
    <t>Montagem, construção, manutenção, desmontagem e demolição do estaleiro e instalações provisórias e implementação do Plano de Prevenção e Gestão de Resíduos. Elaboração das Fichas de Procedimento de Segurança, de acordo com o equipamento e métodos construtivos a utilizar na Obra, a fim de permitir ao Dono da Obra, nos termos do art.º 14 do decreto-lei n.º273/2003 de 29 de Outubro, autorizar a abertura do Estaleiro, trabalhos relativos ao estaleiro, ou relativos a quaiquer outras instalações provisórias de apoio à execução dos trabalhos, incluindo as correspondentes instalações, redes provisórias de água, de esgoto, de electricidade e de meios de telecomunicações, vias internas de circulação e todos os trabalhos necessários, para o conjunto dos trabalhos incluídos na empreitada, conforme especificações do C.E.  Sinalização temporária de trabalhos, de acordo com projecto elaborado nos termos do Decreto Regulamentar 22A/98 de 1 de Outubro, referente a sinalização vertical, horizontal e outros equipamentos necessários, incluindo fornecimento, implantação e colocação.</t>
  </si>
  <si>
    <t>VG</t>
  </si>
  <si>
    <t>Fornecimento e aplicação de placa de obra de acordo com modelo patente no caderno de encargos, incluindo estrutura de suporte e todos os materiais e trabalhos necessários para a sua boa colocação.</t>
  </si>
  <si>
    <t>2</t>
  </si>
  <si>
    <t>Controlo de qualidade</t>
  </si>
  <si>
    <t>Extração de carotes</t>
  </si>
  <si>
    <t>Execução de ensaios de misturas betuminosas em laboratório a indicar pelo dono de obra.</t>
  </si>
  <si>
    <t>BTM.03 - Determinação da baridade de provetes betuminosos - Baridade saturada com superfície seca - EN 12697-6:2012BTM.03</t>
  </si>
  <si>
    <t>BTM.06 - Determinação da baridade máxima teórica de misturas betuminosas - EN 12697-5:2009 (Método A), EN 12697-5:2009/AC:2012</t>
  </si>
  <si>
    <t>BTM.10 - Determinação da percentagem de betume solúvel - EN 12697-1:2012 (Anexo B: B1 e B2.1)</t>
  </si>
  <si>
    <t>BTM.16 - Determinação da espessura de pavimentos betuminosos de misturas betuminosas - EN 12697-36:2003 (Procedimento 4.1)</t>
  </si>
  <si>
    <t>BTM.17 - Análise granulométrica de misturas betuminosas - EN 12697-2:2015</t>
  </si>
  <si>
    <t>BTM.19 - Determinação das características dos vazios dos provetes de misturas betuminosas - EN 12697-8:2003 (Porosidade)</t>
  </si>
  <si>
    <t>MOVIMENTO DE TERRAS</t>
  </si>
  <si>
    <t>PAVIMENTAÇÃO</t>
  </si>
  <si>
    <t>3</t>
  </si>
  <si>
    <t>4</t>
  </si>
  <si>
    <t xml:space="preserve">Em profundidades entre 3 e 5 cm </t>
  </si>
  <si>
    <t>Fornecimento, transporte e aplicação de pavimentos, conforme perfil transversal tipo e pormenores, incluindo quando aplicável remates com pavimentos e construções existentes:</t>
  </si>
  <si>
    <t>Sub-base em material granular britado de granulometria extensa, com 0,15m de espessura após recalque, incluindo rega e compactação.</t>
  </si>
  <si>
    <t>Base em material granular britado de granulometria extensa, com 0,15m de espessura após recalque, incluindo rega e compactação.</t>
  </si>
  <si>
    <t>Base em betão magro com mínimo de 200Kg/m3 de cimento com 0,20m de espessura após compactação.</t>
  </si>
  <si>
    <t>Camada de  AC20 reg 50/70 (MB).</t>
  </si>
  <si>
    <t xml:space="preserve">Camada de desgaste AC 14 surf 50/70 (BB), com 0,06m de espessura média após compactação antecedida de rega de colagem com emulsão betuminosa C 60 B4 (ECR-1) à taxa 0,5 Kg/m². </t>
  </si>
  <si>
    <t>Un</t>
  </si>
  <si>
    <t>5</t>
  </si>
  <si>
    <t>SINALIZAÇÃO E SEGURANÇA</t>
  </si>
  <si>
    <t>SINALIZAÇÃO VERTICAL</t>
  </si>
  <si>
    <t>Sinais de perigo e cedência de passagem (L=0.70m).</t>
  </si>
  <si>
    <t>Sinais de proibição e obrigação (Ø=0.70m).</t>
  </si>
  <si>
    <t>Sinais complementares</t>
  </si>
  <si>
    <t>Modelo O6b</t>
  </si>
  <si>
    <t>Modelo O7a</t>
  </si>
  <si>
    <t>Sinais de direção/confirmação</t>
  </si>
  <si>
    <t>J2 - Direção de via de acesso. (Dimensão variável em função da velocidade da via e dos textos necessários)</t>
  </si>
  <si>
    <t>Sinais de identificação de localidade (Dimensão variável em função da velocidade da via e dos textos necessários)</t>
  </si>
  <si>
    <t>N1a - Inicio de localidade</t>
  </si>
  <si>
    <t>MARCAS RODOVIÁRIAS COM TINTA TERMOPLÁSTICA BRANCA, INCLUINDO FORNECIMENTO, TRANSPORTE, EXECUÇÃO E PRÉ-MARCAÇÃO:</t>
  </si>
  <si>
    <t>Marcas longitudinais:</t>
  </si>
  <si>
    <t>Linha branca continua (LBC):</t>
  </si>
  <si>
    <t>ML</t>
  </si>
  <si>
    <t>Linha branca tracejada (LBT):</t>
  </si>
  <si>
    <t>Com 0,30m de largura e relação traço/espaço 0,4/0,3 m (LBTc 0,30; 0,4/0,3).</t>
  </si>
  <si>
    <t>Guias:</t>
  </si>
  <si>
    <t>Com 0,15m de largura.</t>
  </si>
  <si>
    <t>Marcas Transversais:</t>
  </si>
  <si>
    <t>Barras de paragem com 0,50m de largura.</t>
  </si>
  <si>
    <t>Passadeiras para peões.</t>
  </si>
  <si>
    <t>Outras Inscrições:</t>
  </si>
  <si>
    <t>Raias oblíquas delimitadas por uma linha continua (Critério de medição: área efetivamente pintada)</t>
  </si>
  <si>
    <t>Bandas cromáticas</t>
  </si>
  <si>
    <t>Fornecimento e assentamento de aros e tampas redondas para tráfego normal em caixas existentes, não ventiladas, em câmaras de visita, em FFD, com abertura útil de 600 mm, da classe D400, conforme norma EN 124.</t>
  </si>
  <si>
    <t>Limpeza da plataforma, regularização e reperfilamento de bermas e valateas, limpeza de passagens hidraulicas para continuidade de valetas sobre serventias com diametro variável, incluindo transporte a vazadouro autorizado dos materiais provenientes dos trabalhos executados.</t>
  </si>
  <si>
    <t>Sinalização vertical de "Código", incluindo fornecimento, transporte e colocação de elementos ou estruturas de suporte, peças de ligação, maciços de fundação e remate com o pavimento. (Sinais verticais em alumínio com 2mm de espessura e com aba simples. Poste tubular de aço com secção circular, com 70mm de diâmetro e 3mm de espessura) e levantamento de sinalização existente.</t>
  </si>
  <si>
    <t>Ml</t>
  </si>
  <si>
    <t>T-35/2021 | Requalificação do pavimento viário  da EN 356-1, no troço compreendido entre a Rotunda dos Bombeiros/Rotunda dos Campos – Maceira</t>
  </si>
  <si>
    <t>Fresagem de camadas em pavimentos existentes, em misturas betuminosas, incluindo carga e transporte dos produtos sobrantes para estaleiro da junta de freguesia de Maceira.</t>
  </si>
  <si>
    <t>Marcação rodoviária provisória com tinta de base aquosa com contínua e descontínua com traço 0,10.</t>
  </si>
  <si>
    <t>Com 0,12m de largura e relação traço/espaço 2,5/1,0 m (LBT 0,12; 2,5/1,0).</t>
  </si>
  <si>
    <t>Com 0,12m de largura (LBC 0,12).</t>
  </si>
  <si>
    <t>Com 0,12m de largura e relação traço/espaço 3,0/4,0 m (LBT 0,12; 3,0/4,0).</t>
  </si>
  <si>
    <t>Escavação para saneamento de solos  de má natureza ou fundação, numa profundidade de 0,59m incluindo transporte a vazadouro autorizado. Todos os trabalhos e acessórios incluídos.  Os trabalhos serão para executar nas zonas a indicar pela fiscalização, considerando uma área minima de 20m2.</t>
  </si>
  <si>
    <t xml:space="preserve">Em profundidades entre 5 e 10 cm. Nota: Os trabalhos serão para executar nas zonas a indicar pela fiscalização, considerando uma área minima de 20m2. </t>
  </si>
  <si>
    <t xml:space="preserve">Com 0,09m de espessura após compactação, antecedida de rega de impregnação com emulsão betuminosa C50 BF5 (ECI) à taxa de 1,0 Kg/m². Nota: Os trabalhos serão para executar nas zonas a indicar pela fiscalização, considerando uma área minima de 20m2. </t>
  </si>
  <si>
    <t>1.1</t>
  </si>
  <si>
    <t>1.2</t>
  </si>
  <si>
    <t>2.1</t>
  </si>
  <si>
    <t>2.2</t>
  </si>
  <si>
    <t>2.2.1</t>
  </si>
  <si>
    <t>2.2.2</t>
  </si>
  <si>
    <t>2.2.3</t>
  </si>
  <si>
    <t>2.2.4</t>
  </si>
  <si>
    <t>2.2.5</t>
  </si>
  <si>
    <t>2.2.6</t>
  </si>
  <si>
    <t>3.1</t>
  </si>
  <si>
    <t>3.2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</si>
  <si>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</si>
  <si>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</si>
  <si>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</si>
  <si>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</si>
  <si>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</si>
  <si>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</si>
  <si>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</si>
  <si>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</si>
  <si>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</si>
  <si>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</si>
  <si>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</si>
  <si>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</si>
  <si>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5.1</t>
  </si>
  <si>
    <t>5.1.1</t>
  </si>
  <si>
    <t>5.1.1.1</t>
  </si>
  <si>
    <t>5.1.1.2</t>
  </si>
  <si>
    <t>5.1.2</t>
  </si>
  <si>
    <t>5.1.2.1</t>
  </si>
  <si>
    <t>5.1.2.2</t>
  </si>
  <si>
    <t>5.1.3</t>
  </si>
  <si>
    <t>5.1.3.1</t>
  </si>
  <si>
    <t>5.1.4</t>
  </si>
  <si>
    <t>5.1.4.1</t>
  </si>
  <si>
    <t>5.2</t>
  </si>
  <si>
    <t>5.2.1</t>
  </si>
  <si>
    <t>5.2.1.1</t>
  </si>
  <si>
    <t>5.2.1.1.1</t>
  </si>
  <si>
    <t>5.2.1.2</t>
  </si>
  <si>
    <t>5.2.1.2.1</t>
  </si>
  <si>
    <t>5.2.1.2.2</t>
  </si>
  <si>
    <t>5.2.1.2.3</t>
  </si>
  <si>
    <t>5.2.1.3</t>
  </si>
  <si>
    <t>5.2.1.3.1</t>
  </si>
  <si>
    <t>5.2.1.4</t>
  </si>
  <si>
    <t>5.2.1.4.1</t>
  </si>
  <si>
    <t>5.2.1.4.2</t>
  </si>
  <si>
    <t>5.2.1.5</t>
  </si>
  <si>
    <t>5.2.1.5.1</t>
  </si>
  <si>
    <t>5.2.1.5.2</t>
  </si>
  <si>
    <t>5.2.1.5.3</t>
  </si>
  <si>
    <t>MAPA QUANTIDADES DE 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</si>
</sst>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\ &quot;€&quot;"/>
    <numFmt numFmtId="166" formatCode="#,##0.00\ [$€];[Red]\-#,##0.00\ [$€]"/>
    <numFmt numFmtId="167" formatCode="_-* #,##0.00\ &quot;Esc.&quot;_-;\-* #,##0.00\ &quot;Esc.&quot;_-;_-* &quot;-&quot;??\ &quot;Esc.&quot;_-;_-@_-"/>
  </numFmts>
  <fonts count="1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Verdana"/>
      <family val="2"/>
      <charset val="1"/>
    </font>
    <font>
      <sz val="8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Verdana"/>
      <family val="2"/>
      <charset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color rgb="FF006100"/>
      <name val="Arial"/>
      <family val="2"/>
    </font>
    <font>
      <sz val="8"/>
      <color rgb="FF00000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79646"/>
        <bgColor rgb="FFFF8080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</borders>
  <cellStyleXfs count="85">
    <xf numFmtId="0" fontId="0" fillId="0" borderId="0"/>
    <xf numFmtId="0" fontId="7" fillId="2" borderId="0"/>
    <xf numFmtId="0" fontId="4" fillId="0" borderId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ill="0" applyBorder="0" applyAlignment="0" applyProtection="0"/>
    <xf numFmtId="2" fontId="11" fillId="0" borderId="0" applyBorder="0" applyAlignment="0" applyProtection="0"/>
    <xf numFmtId="0" fontId="10" fillId="0" borderId="0"/>
    <xf numFmtId="2" fontId="11" fillId="0" borderId="0" applyBorder="0" applyAlignment="0" applyProtection="0"/>
    <xf numFmtId="0" fontId="12" fillId="0" borderId="0"/>
    <xf numFmtId="0" fontId="12" fillId="0" borderId="0"/>
    <xf numFmtId="0" fontId="10" fillId="0" borderId="0"/>
    <xf numFmtId="0" fontId="10" fillId="0" borderId="0"/>
    <xf numFmtId="1" fontId="10" fillId="0" borderId="0" applyFill="0" applyBorder="0" applyAlignment="0" applyProtection="0"/>
    <xf numFmtId="1" fontId="10" fillId="0" borderId="0" applyFill="0" applyBorder="0" applyAlignment="0" applyProtection="0"/>
    <xf numFmtId="1" fontId="10" fillId="0" borderId="0" applyFill="0" applyBorder="0" applyAlignment="0" applyProtection="0"/>
    <xf numFmtId="1" fontId="10" fillId="0" borderId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8" fillId="0" borderId="0"/>
    <xf numFmtId="0" fontId="2" fillId="0" borderId="0"/>
    <xf numFmtId="0" fontId="10" fillId="0" borderId="0" applyNumberFormat="0" applyFont="0" applyFill="0" applyAlignment="0" applyProtection="0"/>
    <xf numFmtId="167" fontId="10" fillId="0" borderId="0" applyFont="0" applyFill="0" applyBorder="0" applyAlignment="0" applyProtection="0"/>
    <xf numFmtId="0" fontId="13" fillId="3" borderId="0" applyNumberFormat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44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" fillId="0" borderId="0"/>
  </cellStyleXfs>
  <cellXfs count="47">
    <xf numFmtId="0" fontId="0" fillId="0" borderId="0" xfId="0"/>
    <xf numFmtId="0" fontId="6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0" fillId="0" borderId="0" xfId="0"/>
    <xf numFmtId="0" fontId="5" fillId="0" borderId="0" xfId="0" applyFont="1"/>
    <xf numFmtId="0" fontId="0" fillId="0" borderId="0" xfId="0"/>
    <xf numFmtId="43" fontId="5" fillId="0" borderId="0" xfId="0" applyNumberFormat="1" applyFont="1"/>
    <xf numFmtId="0" fontId="0" fillId="0" borderId="0" xfId="0"/>
    <xf numFmtId="0" fontId="5" fillId="0" borderId="0" xfId="0" applyFont="1"/>
    <xf numFmtId="2" fontId="5" fillId="0" borderId="0" xfId="0" applyNumberFormat="1" applyFont="1" applyAlignment="1">
      <alignment horizontal="right" vertical="top"/>
    </xf>
    <xf numFmtId="49" fontId="15" fillId="0" borderId="2" xfId="0" applyNumberFormat="1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49" fontId="15" fillId="0" borderId="5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164" fontId="15" fillId="0" borderId="6" xfId="1" applyNumberFormat="1" applyFont="1" applyFill="1" applyBorder="1" applyAlignment="1">
      <alignment horizontal="left"/>
    </xf>
    <xf numFmtId="165" fontId="15" fillId="0" borderId="1" xfId="0" applyNumberFormat="1" applyFont="1" applyFill="1" applyBorder="1" applyAlignment="1">
      <alignment horizontal="left" wrapText="1"/>
    </xf>
    <xf numFmtId="165" fontId="15" fillId="0" borderId="1" xfId="0" applyNumberFormat="1" applyFont="1" applyBorder="1" applyAlignment="1">
      <alignment horizontal="left" wrapText="1"/>
    </xf>
    <xf numFmtId="0" fontId="14" fillId="0" borderId="8" xfId="0" applyFont="1" applyBorder="1" applyAlignment="1">
      <alignment horizontal="left"/>
    </xf>
    <xf numFmtId="164" fontId="14" fillId="0" borderId="9" xfId="0" applyNumberFormat="1" applyFont="1" applyBorder="1" applyAlignment="1">
      <alignment horizontal="left"/>
    </xf>
    <xf numFmtId="0" fontId="15" fillId="0" borderId="1" xfId="2" applyFont="1" applyFill="1" applyBorder="1" applyAlignment="1">
      <alignment horizontal="justify" vertical="justify" wrapText="1" shrinkToFit="1"/>
    </xf>
    <xf numFmtId="0" fontId="15" fillId="0" borderId="1" xfId="2" applyFont="1" applyBorder="1" applyAlignment="1">
      <alignment horizontal="justify" vertical="justify" wrapText="1" shrinkToFit="1"/>
    </xf>
    <xf numFmtId="0" fontId="15" fillId="0" borderId="1" xfId="0" applyFont="1" applyBorder="1" applyAlignment="1">
      <alignment horizontal="justify" vertical="justify" wrapText="1"/>
    </xf>
    <xf numFmtId="0" fontId="15" fillId="0" borderId="1" xfId="0" applyFont="1" applyFill="1" applyBorder="1" applyAlignment="1">
      <alignment horizontal="left" vertical="top"/>
    </xf>
    <xf numFmtId="4" fontId="6" fillId="0" borderId="1" xfId="0" applyNumberFormat="1" applyFont="1" applyBorder="1" applyAlignment="1">
      <alignment horizontal="center" vertical="top"/>
    </xf>
    <xf numFmtId="0" fontId="15" fillId="0" borderId="1" xfId="2" applyFont="1" applyBorder="1" applyAlignment="1">
      <alignment horizontal="left" vertical="top" wrapText="1" shrinkToFit="1"/>
    </xf>
    <xf numFmtId="49" fontId="15" fillId="0" borderId="5" xfId="0" applyNumberFormat="1" applyFont="1" applyFill="1" applyBorder="1" applyAlignment="1">
      <alignment horizontal="left" vertical="top"/>
    </xf>
    <xf numFmtId="49" fontId="15" fillId="0" borderId="5" xfId="0" applyNumberFormat="1" applyFont="1" applyBorder="1" applyAlignment="1">
      <alignment horizontal="left" vertical="top"/>
    </xf>
    <xf numFmtId="49" fontId="14" fillId="0" borderId="7" xfId="0" applyNumberFormat="1" applyFont="1" applyBorder="1" applyAlignment="1">
      <alignment horizontal="left" vertical="top"/>
    </xf>
    <xf numFmtId="4" fontId="5" fillId="0" borderId="1" xfId="0" applyNumberFormat="1" applyFont="1" applyBorder="1" applyAlignment="1">
      <alignment horizontal="center" vertical="top"/>
    </xf>
    <xf numFmtId="0" fontId="16" fillId="0" borderId="3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6" fillId="0" borderId="5" xfId="2" applyFont="1" applyFill="1" applyBorder="1" applyAlignment="1">
      <alignment horizontal="left" wrapText="1" shrinkToFit="1"/>
    </xf>
    <xf numFmtId="0" fontId="16" fillId="0" borderId="1" xfId="2" applyFont="1" applyFill="1" applyBorder="1" applyAlignment="1">
      <alignment horizontal="left" wrapText="1" shrinkToFit="1"/>
    </xf>
    <xf numFmtId="0" fontId="16" fillId="0" borderId="6" xfId="2" applyFont="1" applyFill="1" applyBorder="1" applyAlignment="1">
      <alignment horizontal="left" wrapText="1" shrinkToFit="1"/>
    </xf>
    <xf numFmtId="0" fontId="16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2" fontId="16" fillId="0" borderId="13" xfId="40" applyNumberFormat="1" applyFont="1" applyFill="1" applyBorder="1" applyAlignment="1">
      <alignment horizontal="right" wrapText="1" shrinkToFit="1"/>
    </xf>
    <xf numFmtId="2" fontId="16" fillId="0" borderId="14" xfId="40" applyNumberFormat="1" applyFont="1" applyFill="1" applyBorder="1" applyAlignment="1">
      <alignment horizontal="right" wrapText="1" shrinkToFit="1"/>
    </xf>
    <xf numFmtId="2" fontId="16" fillId="0" borderId="15" xfId="40" applyNumberFormat="1" applyFont="1" applyFill="1" applyBorder="1" applyAlignment="1">
      <alignment horizontal="right" wrapText="1" shrinkToFit="1"/>
    </xf>
    <xf numFmtId="49" fontId="16" fillId="0" borderId="5" xfId="0" applyNumberFormat="1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/>
    </xf>
    <xf numFmtId="49" fontId="16" fillId="0" borderId="5" xfId="0" applyNumberFormat="1" applyFont="1" applyBorder="1" applyAlignment="1">
      <alignment horizontal="left" vertical="top"/>
    </xf>
    <xf numFmtId="0" fontId="16" fillId="0" borderId="1" xfId="2" applyFont="1" applyBorder="1" applyAlignment="1">
      <alignment horizontal="justify" vertical="justify" wrapText="1" shrinkToFit="1"/>
    </xf>
    <xf numFmtId="0" fontId="16" fillId="0" borderId="1" xfId="0" applyFont="1" applyBorder="1" applyAlignment="1">
      <alignment horizontal="justify" vertical="justify" wrapText="1" shrinkToFit="1"/>
    </xf>
  </cellXfs>
  <cellStyles count="85">
    <cellStyle name="Correto 2" xfId="30"/>
    <cellStyle name="Estilo 1" xfId="5"/>
    <cellStyle name="Estilo 1 2" xfId="45"/>
    <cellStyle name="Estilo 1 3" xfId="48"/>
    <cellStyle name="Estilo 1 4" xfId="53"/>
    <cellStyle name="Estilo 1 5" xfId="58"/>
    <cellStyle name="Euro" xfId="6"/>
    <cellStyle name="Euro 2" xfId="83"/>
    <cellStyle name="Moeda 2" xfId="3"/>
    <cellStyle name="Moeda 2 2" xfId="20"/>
    <cellStyle name="Moeda 2 2 2" xfId="67"/>
    <cellStyle name="Moeda 2 2 3" xfId="46"/>
    <cellStyle name="Moeda 2 3" xfId="18"/>
    <cellStyle name="Moeda 2 3 2" xfId="71"/>
    <cellStyle name="Moeda 2 3 3" xfId="50"/>
    <cellStyle name="Moeda 2 4" xfId="25"/>
    <cellStyle name="Moeda 2 4 2" xfId="75"/>
    <cellStyle name="Moeda 2 4 3" xfId="55"/>
    <cellStyle name="Moeda 2 5" xfId="21"/>
    <cellStyle name="Moeda 2 5 2" xfId="79"/>
    <cellStyle name="Moeda 2 5 3" xfId="60"/>
    <cellStyle name="Moeda 2 6" xfId="29"/>
    <cellStyle name="Moeda 2 7" xfId="43"/>
    <cellStyle name="Moeda 3" xfId="39"/>
    <cellStyle name="Moeda 3 2" xfId="47"/>
    <cellStyle name="Moeda 3 2 2" xfId="69"/>
    <cellStyle name="Moeda 3 3" xfId="52"/>
    <cellStyle name="Moeda 3 3 2" xfId="73"/>
    <cellStyle name="Moeda 3 4" xfId="57"/>
    <cellStyle name="Moeda 3 4 2" xfId="77"/>
    <cellStyle name="Moeda 3 5" xfId="62"/>
    <cellStyle name="Moeda 3 5 2" xfId="81"/>
    <cellStyle name="Moeda 3 6" xfId="65"/>
    <cellStyle name="Moeda 4" xfId="41"/>
    <cellStyle name="Normal" xfId="0" builtinId="0"/>
    <cellStyle name="Normal 10" xfId="37"/>
    <cellStyle name="Normal 11" xfId="38"/>
    <cellStyle name="Normal 2" xfId="2"/>
    <cellStyle name="Normal 2 2" xfId="8"/>
    <cellStyle name="Normal 2 2 2" xfId="40"/>
    <cellStyle name="Normal 2 2 3" xfId="84"/>
    <cellStyle name="Normal 2 3" xfId="7"/>
    <cellStyle name="Normal 2 4" xfId="19"/>
    <cellStyle name="Normal 2 5" xfId="24"/>
    <cellStyle name="Normal 2 6" xfId="22"/>
    <cellStyle name="Normal 2 7" xfId="23"/>
    <cellStyle name="Normal 2 8" xfId="26"/>
    <cellStyle name="Normal 2 9" xfId="27"/>
    <cellStyle name="Normal 3" xfId="9"/>
    <cellStyle name="Normal 3 2" xfId="28"/>
    <cellStyle name="Normal 3 2 2" xfId="66"/>
    <cellStyle name="Normal 3 3" xfId="49"/>
    <cellStyle name="Normal 3 3 2" xfId="70"/>
    <cellStyle name="Normal 3 4" xfId="54"/>
    <cellStyle name="Normal 3 4 2" xfId="74"/>
    <cellStyle name="Normal 3 5" xfId="59"/>
    <cellStyle name="Normal 3 5 2" xfId="78"/>
    <cellStyle name="Normal 3 6" xfId="63"/>
    <cellStyle name="Normal 3 7" xfId="42"/>
    <cellStyle name="Normal 4" xfId="10"/>
    <cellStyle name="Normal 4 2" xfId="31"/>
    <cellStyle name="Normal 4 2 2" xfId="68"/>
    <cellStyle name="Normal 4 3" xfId="51"/>
    <cellStyle name="Normal 4 3 2" xfId="72"/>
    <cellStyle name="Normal 4 4" xfId="56"/>
    <cellStyle name="Normal 4 4 2" xfId="76"/>
    <cellStyle name="Normal 4 5" xfId="61"/>
    <cellStyle name="Normal 4 5 2" xfId="80"/>
    <cellStyle name="Normal 4 6" xfId="64"/>
    <cellStyle name="Normal 4 7" xfId="44"/>
    <cellStyle name="Normal 5" xfId="11"/>
    <cellStyle name="Normal 5 2" xfId="32"/>
    <cellStyle name="Normal 6" xfId="12"/>
    <cellStyle name="Normal 6 2" xfId="33"/>
    <cellStyle name="Normal 7" xfId="13"/>
    <cellStyle name="Normal 7 2" xfId="34"/>
    <cellStyle name="Normal 8" xfId="4"/>
    <cellStyle name="Normal 8 2" xfId="35"/>
    <cellStyle name="Normal 9" xfId="36"/>
    <cellStyle name="Percentagem 2" xfId="82"/>
    <cellStyle name="TableStyleLight1" xfId="1"/>
    <cellStyle name="Vírgula 2" xfId="14"/>
    <cellStyle name="Vírgula 2 2" xfId="15"/>
    <cellStyle name="Vírgula 3" xfId="16"/>
    <cellStyle name="Vírgula 3 2" xfId="1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E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H64"/>
  <sheetViews>
    <sheetView showGridLines="0" showZeros="0" tabSelected="1" zoomScaleNormal="100" zoomScaleSheetLayoutView="100" workbookViewId="0">
      <pane ySplit="4" topLeftCell="A5" activePane="bottomLeft" state="frozenSplit"/>
      <selection pane="bottomLeft" activeCell="G8" sqref="G8"/>
    </sheetView>
  </sheetViews>
  <sheetFormatPr defaultRowHeight="15" x14ac:dyDescent="0.25"/>
  <cols>
    <col min="1" max="1" width="5.5703125" style="6" customWidth="1"/>
    <col min="2" max="2" width="13.28515625" style="2" bestFit="1" customWidth="1"/>
    <col min="3" max="3" width="71.7109375" style="5" customWidth="1"/>
    <col min="4" max="4" width="13" style="3" customWidth="1"/>
    <col min="5" max="5" width="5.140625" style="3" customWidth="1"/>
    <col min="6" max="6" width="11.140625" style="3" bestFit="1" customWidth="1"/>
    <col min="7" max="7" width="15.5703125" style="3" bestFit="1" customWidth="1"/>
    <col min="8" max="8" width="35.42578125" style="5" bestFit="1" customWidth="1"/>
    <col min="9" max="10" width="11.140625" style="5" bestFit="1" customWidth="1"/>
    <col min="11" max="892" width="9.140625" style="5"/>
    <col min="893" max="16384" width="9.140625" style="4"/>
  </cols>
  <sheetData>
    <row r="1" spans="2:8" ht="27" customHeight="1" x14ac:dyDescent="0.25">
      <c r="B1" s="11"/>
      <c r="C1" s="12"/>
      <c r="D1" s="12"/>
      <c r="E1" s="12"/>
      <c r="F1" s="31" t="s">
        <v>9</v>
      </c>
      <c r="G1" s="32"/>
    </row>
    <row r="2" spans="2:8" ht="40.5" customHeight="1" x14ac:dyDescent="0.25">
      <c r="B2" s="33" t="s">
        <v>67</v>
      </c>
      <c r="C2" s="34"/>
      <c r="D2" s="34"/>
      <c r="E2" s="34"/>
      <c r="F2" s="34"/>
      <c r="G2" s="35"/>
    </row>
    <row r="3" spans="2:8" ht="23.25" customHeight="1" x14ac:dyDescent="0.25">
      <c r="B3" s="36" t="s">
        <v>128</v>
      </c>
      <c r="C3" s="37"/>
      <c r="D3" s="37"/>
      <c r="E3" s="37"/>
      <c r="F3" s="37"/>
      <c r="G3" s="38"/>
    </row>
    <row r="4" spans="2:8" s="1" customFormat="1" ht="20.25" customHeight="1" x14ac:dyDescent="0.15"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5" t="s">
        <v>5</v>
      </c>
    </row>
    <row r="5" spans="2:8" s="1" customFormat="1" ht="11.25" x14ac:dyDescent="0.15">
      <c r="B5" s="42" t="s">
        <v>10</v>
      </c>
      <c r="C5" s="43" t="s">
        <v>11</v>
      </c>
      <c r="D5" s="14"/>
      <c r="E5" s="14"/>
      <c r="F5" s="14"/>
      <c r="G5" s="16">
        <f t="shared" ref="G5:G60" si="0">F5*D5</f>
        <v>0</v>
      </c>
    </row>
    <row r="6" spans="2:8" s="1" customFormat="1" ht="147" x14ac:dyDescent="0.15">
      <c r="B6" s="27" t="s">
        <v>76</v>
      </c>
      <c r="C6" s="21" t="s">
        <v>12</v>
      </c>
      <c r="D6" s="25">
        <v>1</v>
      </c>
      <c r="E6" s="24" t="s">
        <v>13</v>
      </c>
      <c r="F6" s="17"/>
      <c r="G6" s="16">
        <f t="shared" si="0"/>
        <v>0</v>
      </c>
    </row>
    <row r="7" spans="2:8" s="1" customFormat="1" ht="31.5" x14ac:dyDescent="0.15">
      <c r="B7" s="27" t="s">
        <v>77</v>
      </c>
      <c r="C7" s="21" t="s">
        <v>14</v>
      </c>
      <c r="D7" s="25">
        <v>1</v>
      </c>
      <c r="E7" s="24" t="s">
        <v>7</v>
      </c>
      <c r="F7" s="17"/>
      <c r="G7" s="16">
        <f t="shared" si="0"/>
        <v>0</v>
      </c>
    </row>
    <row r="8" spans="2:8" x14ac:dyDescent="0.25">
      <c r="B8" s="44" t="s">
        <v>15</v>
      </c>
      <c r="C8" s="45" t="s">
        <v>16</v>
      </c>
      <c r="D8" s="30"/>
      <c r="E8" s="26"/>
      <c r="F8" s="18"/>
      <c r="G8" s="16">
        <f t="shared" si="0"/>
        <v>0</v>
      </c>
    </row>
    <row r="9" spans="2:8" x14ac:dyDescent="0.25">
      <c r="B9" s="28" t="s">
        <v>78</v>
      </c>
      <c r="C9" s="23" t="s">
        <v>17</v>
      </c>
      <c r="D9" s="30">
        <v>16</v>
      </c>
      <c r="E9" s="26" t="s">
        <v>7</v>
      </c>
      <c r="F9" s="18"/>
      <c r="G9" s="16">
        <f t="shared" si="0"/>
        <v>0</v>
      </c>
      <c r="H9" s="7"/>
    </row>
    <row r="10" spans="2:8" ht="21" x14ac:dyDescent="0.25">
      <c r="B10" s="28" t="s">
        <v>79</v>
      </c>
      <c r="C10" s="22" t="s">
        <v>18</v>
      </c>
      <c r="D10" s="30"/>
      <c r="E10" s="26"/>
      <c r="F10" s="18"/>
      <c r="G10" s="16">
        <f t="shared" si="0"/>
        <v>0</v>
      </c>
    </row>
    <row r="11" spans="2:8" ht="21" x14ac:dyDescent="0.25">
      <c r="B11" s="28" t="s">
        <v>80</v>
      </c>
      <c r="C11" s="22" t="s">
        <v>19</v>
      </c>
      <c r="D11" s="30">
        <v>5</v>
      </c>
      <c r="E11" s="26" t="s">
        <v>7</v>
      </c>
      <c r="F11" s="18"/>
      <c r="G11" s="16">
        <f t="shared" si="0"/>
        <v>0</v>
      </c>
    </row>
    <row r="12" spans="2:8" ht="21" x14ac:dyDescent="0.25">
      <c r="B12" s="28" t="s">
        <v>81</v>
      </c>
      <c r="C12" s="22" t="s">
        <v>20</v>
      </c>
      <c r="D12" s="30">
        <v>1</v>
      </c>
      <c r="E12" s="26" t="s">
        <v>7</v>
      </c>
      <c r="F12" s="18"/>
      <c r="G12" s="16">
        <f t="shared" si="0"/>
        <v>0</v>
      </c>
    </row>
    <row r="13" spans="2:8" ht="21" x14ac:dyDescent="0.25">
      <c r="B13" s="28" t="s">
        <v>82</v>
      </c>
      <c r="C13" s="22" t="s">
        <v>21</v>
      </c>
      <c r="D13" s="30">
        <v>1</v>
      </c>
      <c r="E13" s="26" t="s">
        <v>7</v>
      </c>
      <c r="F13" s="18"/>
      <c r="G13" s="16">
        <f t="shared" si="0"/>
        <v>0</v>
      </c>
    </row>
    <row r="14" spans="2:8" ht="21" x14ac:dyDescent="0.25">
      <c r="B14" s="28" t="s">
        <v>83</v>
      </c>
      <c r="C14" s="22" t="s">
        <v>22</v>
      </c>
      <c r="D14" s="30">
        <v>5</v>
      </c>
      <c r="E14" s="26" t="s">
        <v>7</v>
      </c>
      <c r="F14" s="18"/>
      <c r="G14" s="16">
        <f t="shared" si="0"/>
        <v>0</v>
      </c>
    </row>
    <row r="15" spans="2:8" x14ac:dyDescent="0.25">
      <c r="B15" s="28" t="s">
        <v>84</v>
      </c>
      <c r="C15" s="22" t="s">
        <v>23</v>
      </c>
      <c r="D15" s="30">
        <v>1</v>
      </c>
      <c r="E15" s="26" t="s">
        <v>7</v>
      </c>
      <c r="F15" s="18"/>
      <c r="G15" s="16">
        <f t="shared" si="0"/>
        <v>0</v>
      </c>
    </row>
    <row r="16" spans="2:8" ht="21" x14ac:dyDescent="0.25">
      <c r="B16" s="28" t="s">
        <v>85</v>
      </c>
      <c r="C16" s="22" t="s">
        <v>24</v>
      </c>
      <c r="D16" s="30">
        <v>5</v>
      </c>
      <c r="E16" s="26" t="s">
        <v>7</v>
      </c>
      <c r="F16" s="18"/>
      <c r="G16" s="16">
        <f t="shared" si="0"/>
        <v>0</v>
      </c>
    </row>
    <row r="17" spans="2:892" x14ac:dyDescent="0.25">
      <c r="B17" s="44" t="s">
        <v>27</v>
      </c>
      <c r="C17" s="46" t="s">
        <v>25</v>
      </c>
      <c r="D17" s="30"/>
      <c r="E17" s="26"/>
      <c r="F17" s="18"/>
      <c r="G17" s="16">
        <f t="shared" si="0"/>
        <v>0</v>
      </c>
    </row>
    <row r="18" spans="2:892" ht="42" x14ac:dyDescent="0.25">
      <c r="B18" s="28" t="s">
        <v>86</v>
      </c>
      <c r="C18" s="22" t="s">
        <v>73</v>
      </c>
      <c r="D18" s="30">
        <v>150</v>
      </c>
      <c r="E18" s="26" t="s">
        <v>6</v>
      </c>
      <c r="F18" s="18"/>
      <c r="G18" s="16">
        <f t="shared" si="0"/>
        <v>0</v>
      </c>
    </row>
    <row r="19" spans="2:892" ht="42" x14ac:dyDescent="0.25">
      <c r="B19" s="28" t="s">
        <v>87</v>
      </c>
      <c r="C19" s="22" t="s">
        <v>64</v>
      </c>
      <c r="D19" s="30">
        <v>22500</v>
      </c>
      <c r="E19" s="26" t="s">
        <v>6</v>
      </c>
      <c r="F19" s="18"/>
      <c r="G19" s="16">
        <f t="shared" si="0"/>
        <v>0</v>
      </c>
    </row>
    <row r="20" spans="2:892" x14ac:dyDescent="0.25">
      <c r="B20" s="44" t="s">
        <v>28</v>
      </c>
      <c r="C20" s="45" t="s">
        <v>26</v>
      </c>
      <c r="D20" s="30"/>
      <c r="E20" s="26"/>
      <c r="F20" s="18"/>
      <c r="G20" s="16">
        <f t="shared" si="0"/>
        <v>0</v>
      </c>
    </row>
    <row r="21" spans="2:892" ht="31.5" x14ac:dyDescent="0.25">
      <c r="B21" s="28" t="s">
        <v>88</v>
      </c>
      <c r="C21" s="22" t="s">
        <v>68</v>
      </c>
      <c r="D21" s="30"/>
      <c r="E21" s="26"/>
      <c r="F21" s="18"/>
      <c r="G21" s="16">
        <f t="shared" si="0"/>
        <v>0</v>
      </c>
    </row>
    <row r="22" spans="2:892" x14ac:dyDescent="0.25">
      <c r="B22" s="28" t="s">
        <v>89</v>
      </c>
      <c r="C22" s="22" t="s">
        <v>29</v>
      </c>
      <c r="D22" s="30">
        <v>17325</v>
      </c>
      <c r="E22" s="26" t="s">
        <v>6</v>
      </c>
      <c r="F22" s="18"/>
      <c r="G22" s="16">
        <f t="shared" si="0"/>
        <v>0</v>
      </c>
    </row>
    <row r="23" spans="2:892" ht="21" x14ac:dyDescent="0.25">
      <c r="B23" s="28" t="s">
        <v>90</v>
      </c>
      <c r="C23" s="22" t="s">
        <v>74</v>
      </c>
      <c r="D23" s="30">
        <v>3615</v>
      </c>
      <c r="E23" s="26" t="s">
        <v>6</v>
      </c>
      <c r="F23" s="18"/>
      <c r="G23" s="16">
        <f t="shared" si="0"/>
        <v>0</v>
      </c>
    </row>
    <row r="24" spans="2:892" ht="31.5" x14ac:dyDescent="0.25">
      <c r="B24" s="28" t="s">
        <v>91</v>
      </c>
      <c r="C24" s="22" t="s">
        <v>30</v>
      </c>
      <c r="D24" s="30"/>
      <c r="E24" s="26"/>
      <c r="F24" s="18"/>
      <c r="G24" s="16">
        <f t="shared" si="0"/>
        <v>0</v>
      </c>
    </row>
    <row r="25" spans="2:892" ht="21" x14ac:dyDescent="0.25">
      <c r="B25" s="28" t="s">
        <v>92</v>
      </c>
      <c r="C25" s="22" t="s">
        <v>31</v>
      </c>
      <c r="D25" s="30">
        <v>150</v>
      </c>
      <c r="E25" s="26" t="s">
        <v>6</v>
      </c>
      <c r="F25" s="18"/>
      <c r="G25" s="16">
        <f t="shared" si="0"/>
        <v>0</v>
      </c>
    </row>
    <row r="26" spans="2:892" ht="21" x14ac:dyDescent="0.25">
      <c r="B26" s="28" t="s">
        <v>93</v>
      </c>
      <c r="C26" s="22" t="s">
        <v>32</v>
      </c>
      <c r="D26" s="30">
        <v>150</v>
      </c>
      <c r="E26" s="26" t="s">
        <v>6</v>
      </c>
      <c r="F26" s="18"/>
      <c r="G26" s="16">
        <f t="shared" si="0"/>
        <v>0</v>
      </c>
    </row>
    <row r="27" spans="2:892" ht="21" x14ac:dyDescent="0.25">
      <c r="B27" s="28" t="s">
        <v>94</v>
      </c>
      <c r="C27" s="22" t="s">
        <v>33</v>
      </c>
      <c r="D27" s="30">
        <v>150</v>
      </c>
      <c r="E27" s="26" t="s">
        <v>6</v>
      </c>
      <c r="F27" s="18"/>
      <c r="G27" s="16">
        <f t="shared" si="0"/>
        <v>0</v>
      </c>
    </row>
    <row r="28" spans="2:892" x14ac:dyDescent="0.25">
      <c r="B28" s="28" t="s">
        <v>95</v>
      </c>
      <c r="C28" s="22" t="s">
        <v>34</v>
      </c>
      <c r="D28" s="30"/>
      <c r="E28" s="26"/>
      <c r="F28" s="18"/>
      <c r="G28" s="16">
        <f t="shared" si="0"/>
        <v>0</v>
      </c>
    </row>
    <row r="29" spans="2:892" ht="42" x14ac:dyDescent="0.25">
      <c r="B29" s="28" t="s">
        <v>96</v>
      </c>
      <c r="C29" s="22" t="s">
        <v>75</v>
      </c>
      <c r="D29" s="30">
        <v>3615</v>
      </c>
      <c r="E29" s="26" t="s">
        <v>6</v>
      </c>
      <c r="F29" s="18"/>
      <c r="G29" s="16">
        <f t="shared" si="0"/>
        <v>0</v>
      </c>
    </row>
    <row r="30" spans="2:892" ht="31.5" x14ac:dyDescent="0.25">
      <c r="B30" s="28" t="s">
        <v>97</v>
      </c>
      <c r="C30" s="22" t="s">
        <v>35</v>
      </c>
      <c r="D30" s="30">
        <v>17325</v>
      </c>
      <c r="E30" s="26" t="s">
        <v>6</v>
      </c>
      <c r="F30" s="18"/>
      <c r="G30" s="16">
        <f t="shared" si="0"/>
        <v>0</v>
      </c>
    </row>
    <row r="31" spans="2:892" s="6" customFormat="1" ht="31.5" x14ac:dyDescent="0.25">
      <c r="B31" s="28" t="s">
        <v>98</v>
      </c>
      <c r="C31" s="21" t="s">
        <v>63</v>
      </c>
      <c r="D31" s="30">
        <v>5</v>
      </c>
      <c r="E31" s="24" t="s">
        <v>36</v>
      </c>
      <c r="F31" s="17"/>
      <c r="G31" s="16">
        <f t="shared" si="0"/>
        <v>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  <c r="PA31" s="5"/>
      <c r="PB31" s="5"/>
      <c r="PC31" s="5"/>
      <c r="PD31" s="5"/>
      <c r="PE31" s="5"/>
      <c r="PF31" s="5"/>
      <c r="PG31" s="5"/>
      <c r="PH31" s="5"/>
      <c r="PI31" s="5"/>
      <c r="PJ31" s="5"/>
      <c r="PK31" s="5"/>
      <c r="PL31" s="5"/>
      <c r="PM31" s="5"/>
      <c r="PN31" s="5"/>
      <c r="PO31" s="5"/>
      <c r="PP31" s="5"/>
      <c r="PQ31" s="5"/>
      <c r="PR31" s="5"/>
      <c r="PS31" s="5"/>
      <c r="PT31" s="5"/>
      <c r="PU31" s="5"/>
      <c r="PV31" s="5"/>
      <c r="PW31" s="5"/>
      <c r="PX31" s="5"/>
      <c r="PY31" s="5"/>
      <c r="PZ31" s="5"/>
      <c r="QA31" s="5"/>
      <c r="QB31" s="5"/>
      <c r="QC31" s="5"/>
      <c r="QD31" s="5"/>
      <c r="QE31" s="5"/>
      <c r="QF31" s="5"/>
      <c r="QG31" s="5"/>
      <c r="QH31" s="5"/>
      <c r="QI31" s="5"/>
      <c r="QJ31" s="5"/>
      <c r="QK31" s="5"/>
      <c r="QL31" s="5"/>
      <c r="QM31" s="5"/>
      <c r="QN31" s="5"/>
      <c r="QO31" s="5"/>
      <c r="QP31" s="5"/>
      <c r="QQ31" s="5"/>
      <c r="QR31" s="5"/>
      <c r="QS31" s="5"/>
      <c r="QT31" s="5"/>
      <c r="QU31" s="5"/>
      <c r="QV31" s="5"/>
      <c r="QW31" s="5"/>
      <c r="QX31" s="5"/>
      <c r="QY31" s="5"/>
      <c r="QZ31" s="5"/>
      <c r="RA31" s="5"/>
      <c r="RB31" s="5"/>
      <c r="RC31" s="5"/>
      <c r="RD31" s="5"/>
      <c r="RE31" s="5"/>
      <c r="RF31" s="5"/>
      <c r="RG31" s="5"/>
      <c r="RH31" s="5"/>
      <c r="RI31" s="5"/>
      <c r="RJ31" s="5"/>
      <c r="RK31" s="5"/>
      <c r="RL31" s="5"/>
      <c r="RM31" s="5"/>
      <c r="RN31" s="5"/>
      <c r="RO31" s="5"/>
      <c r="RP31" s="5"/>
      <c r="RQ31" s="5"/>
      <c r="RR31" s="5"/>
      <c r="RS31" s="5"/>
      <c r="RT31" s="5"/>
      <c r="RU31" s="5"/>
      <c r="RV31" s="5"/>
      <c r="RW31" s="5"/>
      <c r="RX31" s="5"/>
      <c r="RY31" s="5"/>
      <c r="RZ31" s="5"/>
      <c r="SA31" s="5"/>
      <c r="SB31" s="5"/>
      <c r="SC31" s="5"/>
      <c r="SD31" s="5"/>
      <c r="SE31" s="5"/>
      <c r="SF31" s="5"/>
      <c r="SG31" s="5"/>
      <c r="SH31" s="5"/>
      <c r="SI31" s="5"/>
      <c r="SJ31" s="5"/>
      <c r="SK31" s="5"/>
      <c r="SL31" s="5"/>
      <c r="SM31" s="5"/>
      <c r="SN31" s="5"/>
      <c r="SO31" s="5"/>
      <c r="SP31" s="5"/>
      <c r="SQ31" s="5"/>
      <c r="SR31" s="5"/>
      <c r="SS31" s="5"/>
      <c r="ST31" s="5"/>
      <c r="SU31" s="5"/>
      <c r="SV31" s="5"/>
      <c r="SW31" s="5"/>
      <c r="SX31" s="5"/>
      <c r="SY31" s="5"/>
      <c r="SZ31" s="5"/>
      <c r="TA31" s="5"/>
      <c r="TB31" s="5"/>
      <c r="TC31" s="5"/>
      <c r="TD31" s="5"/>
      <c r="TE31" s="5"/>
      <c r="TF31" s="5"/>
      <c r="TG31" s="5"/>
      <c r="TH31" s="5"/>
      <c r="TI31" s="5"/>
      <c r="TJ31" s="5"/>
      <c r="TK31" s="5"/>
      <c r="TL31" s="5"/>
      <c r="TM31" s="5"/>
      <c r="TN31" s="5"/>
      <c r="TO31" s="5"/>
      <c r="TP31" s="5"/>
      <c r="TQ31" s="5"/>
      <c r="TR31" s="5"/>
      <c r="TS31" s="5"/>
      <c r="TT31" s="5"/>
      <c r="TU31" s="5"/>
      <c r="TV31" s="5"/>
      <c r="TW31" s="5"/>
      <c r="TX31" s="5"/>
      <c r="TY31" s="5"/>
      <c r="TZ31" s="5"/>
      <c r="UA31" s="5"/>
      <c r="UB31" s="5"/>
      <c r="UC31" s="5"/>
      <c r="UD31" s="5"/>
      <c r="UE31" s="5"/>
      <c r="UF31" s="5"/>
      <c r="UG31" s="5"/>
      <c r="UH31" s="5"/>
      <c r="UI31" s="5"/>
      <c r="UJ31" s="5"/>
      <c r="UK31" s="5"/>
      <c r="UL31" s="5"/>
      <c r="UM31" s="5"/>
      <c r="UN31" s="5"/>
      <c r="UO31" s="5"/>
      <c r="UP31" s="5"/>
      <c r="UQ31" s="5"/>
      <c r="UR31" s="5"/>
      <c r="US31" s="5"/>
      <c r="UT31" s="5"/>
      <c r="UU31" s="5"/>
      <c r="UV31" s="5"/>
      <c r="UW31" s="5"/>
      <c r="UX31" s="5"/>
      <c r="UY31" s="5"/>
      <c r="UZ31" s="5"/>
      <c r="VA31" s="5"/>
      <c r="VB31" s="5"/>
      <c r="VC31" s="5"/>
      <c r="VD31" s="5"/>
      <c r="VE31" s="5"/>
      <c r="VF31" s="5"/>
      <c r="VG31" s="5"/>
      <c r="VH31" s="5"/>
      <c r="VI31" s="5"/>
      <c r="VJ31" s="5"/>
      <c r="VK31" s="5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  <c r="WE31" s="5"/>
      <c r="WF31" s="5"/>
      <c r="WG31" s="5"/>
      <c r="WH31" s="5"/>
      <c r="WI31" s="5"/>
      <c r="WJ31" s="5"/>
      <c r="WK31" s="5"/>
      <c r="WL31" s="5"/>
      <c r="WM31" s="5"/>
      <c r="WN31" s="5"/>
      <c r="WO31" s="5"/>
      <c r="WP31" s="5"/>
      <c r="WQ31" s="5"/>
      <c r="WR31" s="5"/>
      <c r="WS31" s="5"/>
      <c r="WT31" s="5"/>
      <c r="WU31" s="5"/>
      <c r="WV31" s="5"/>
      <c r="WW31" s="5"/>
      <c r="WX31" s="5"/>
      <c r="WY31" s="5"/>
      <c r="WZ31" s="5"/>
      <c r="XA31" s="5"/>
      <c r="XB31" s="5"/>
      <c r="XC31" s="5"/>
      <c r="XD31" s="5"/>
      <c r="XE31" s="5"/>
      <c r="XF31" s="5"/>
      <c r="XG31" s="5"/>
      <c r="XH31" s="5"/>
      <c r="XI31" s="5"/>
      <c r="XJ31" s="5"/>
      <c r="XK31" s="5"/>
      <c r="XL31" s="5"/>
      <c r="XM31" s="5"/>
      <c r="XN31" s="5"/>
      <c r="XO31" s="5"/>
      <c r="XP31" s="5"/>
      <c r="XQ31" s="5"/>
      <c r="XR31" s="5"/>
      <c r="XS31" s="5"/>
      <c r="XT31" s="5"/>
      <c r="XU31" s="5"/>
      <c r="XV31" s="5"/>
      <c r="XW31" s="5"/>
      <c r="XX31" s="5"/>
      <c r="XY31" s="5"/>
      <c r="XZ31" s="5"/>
      <c r="YA31" s="5"/>
      <c r="YB31" s="5"/>
      <c r="YC31" s="5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  <c r="YU31" s="5"/>
      <c r="YV31" s="5"/>
      <c r="YW31" s="5"/>
      <c r="YX31" s="5"/>
      <c r="YY31" s="5"/>
      <c r="YZ31" s="5"/>
      <c r="ZA31" s="5"/>
      <c r="ZB31" s="5"/>
      <c r="ZC31" s="5"/>
      <c r="ZD31" s="5"/>
      <c r="ZE31" s="5"/>
      <c r="ZF31" s="5"/>
      <c r="ZG31" s="5"/>
      <c r="ZH31" s="5"/>
      <c r="ZI31" s="5"/>
      <c r="ZJ31" s="5"/>
      <c r="ZK31" s="5"/>
      <c r="ZL31" s="5"/>
      <c r="ZM31" s="5"/>
      <c r="ZN31" s="5"/>
      <c r="ZO31" s="5"/>
      <c r="ZP31" s="5"/>
      <c r="ZQ31" s="5"/>
      <c r="ZR31" s="5"/>
      <c r="ZS31" s="5"/>
      <c r="ZT31" s="5"/>
      <c r="ZU31" s="5"/>
      <c r="ZV31" s="5"/>
      <c r="ZW31" s="5"/>
      <c r="ZX31" s="5"/>
      <c r="ZY31" s="5"/>
      <c r="ZZ31" s="5"/>
      <c r="AAA31" s="5"/>
      <c r="AAB31" s="5"/>
      <c r="AAC31" s="5"/>
      <c r="AAD31" s="5"/>
      <c r="AAE31" s="5"/>
      <c r="AAF31" s="5"/>
      <c r="AAG31" s="5"/>
      <c r="AAH31" s="5"/>
      <c r="AAI31" s="5"/>
      <c r="AAJ31" s="5"/>
      <c r="AAK31" s="5"/>
      <c r="AAL31" s="5"/>
      <c r="AAM31" s="5"/>
      <c r="AAN31" s="5"/>
      <c r="AAO31" s="5"/>
      <c r="AAP31" s="5"/>
      <c r="AAQ31" s="5"/>
      <c r="AAR31" s="5"/>
      <c r="AAS31" s="5"/>
      <c r="AAT31" s="5"/>
      <c r="AAU31" s="5"/>
      <c r="AAV31" s="5"/>
      <c r="AAW31" s="5"/>
      <c r="AAX31" s="5"/>
      <c r="AAY31" s="5"/>
      <c r="AAZ31" s="5"/>
      <c r="ABA31" s="5"/>
      <c r="ABB31" s="5"/>
      <c r="ABC31" s="5"/>
      <c r="ABD31" s="5"/>
      <c r="ABE31" s="5"/>
      <c r="ABF31" s="5"/>
      <c r="ABG31" s="5"/>
      <c r="ABH31" s="5"/>
      <c r="ABI31" s="5"/>
      <c r="ABJ31" s="5"/>
      <c r="ABK31" s="5"/>
      <c r="ABL31" s="5"/>
      <c r="ABM31" s="5"/>
      <c r="ABN31" s="5"/>
      <c r="ABO31" s="5"/>
      <c r="ABP31" s="5"/>
      <c r="ABQ31" s="5"/>
      <c r="ABR31" s="5"/>
      <c r="ABS31" s="5"/>
      <c r="ABT31" s="5"/>
      <c r="ABU31" s="5"/>
      <c r="ABV31" s="5"/>
      <c r="ABW31" s="5"/>
      <c r="ABX31" s="5"/>
      <c r="ABY31" s="5"/>
      <c r="ABZ31" s="5"/>
      <c r="ACA31" s="5"/>
      <c r="ACB31" s="5"/>
      <c r="ACC31" s="5"/>
      <c r="ACD31" s="5"/>
      <c r="ACE31" s="5"/>
      <c r="ACF31" s="5"/>
      <c r="ACG31" s="5"/>
      <c r="ACH31" s="5"/>
      <c r="ACI31" s="5"/>
      <c r="ACJ31" s="5"/>
      <c r="ACK31" s="5"/>
      <c r="ACL31" s="5"/>
      <c r="ACM31" s="5"/>
      <c r="ACN31" s="5"/>
      <c r="ACO31" s="5"/>
      <c r="ACP31" s="5"/>
      <c r="ACQ31" s="5"/>
      <c r="ACR31" s="5"/>
      <c r="ACS31" s="5"/>
      <c r="ACT31" s="5"/>
      <c r="ACU31" s="5"/>
      <c r="ACV31" s="5"/>
      <c r="ACW31" s="5"/>
      <c r="ACX31" s="5"/>
      <c r="ACY31" s="5"/>
      <c r="ACZ31" s="5"/>
      <c r="ADA31" s="5"/>
      <c r="ADB31" s="5"/>
      <c r="ADC31" s="5"/>
      <c r="ADD31" s="5"/>
      <c r="ADE31" s="5"/>
      <c r="ADF31" s="5"/>
      <c r="ADG31" s="5"/>
      <c r="ADH31" s="5"/>
      <c r="ADI31" s="5"/>
      <c r="ADJ31" s="5"/>
      <c r="ADK31" s="5"/>
      <c r="ADL31" s="5"/>
      <c r="ADM31" s="5"/>
      <c r="ADN31" s="5"/>
      <c r="ADO31" s="5"/>
      <c r="ADP31" s="5"/>
      <c r="ADQ31" s="5"/>
      <c r="ADR31" s="5"/>
      <c r="ADS31" s="5"/>
      <c r="ADT31" s="5"/>
      <c r="ADU31" s="5"/>
      <c r="ADV31" s="5"/>
      <c r="ADW31" s="5"/>
      <c r="ADX31" s="5"/>
      <c r="ADY31" s="5"/>
      <c r="ADZ31" s="5"/>
      <c r="AEA31" s="5"/>
      <c r="AEB31" s="5"/>
      <c r="AEC31" s="5"/>
      <c r="AED31" s="5"/>
      <c r="AEE31" s="5"/>
      <c r="AEF31" s="5"/>
      <c r="AEG31" s="5"/>
      <c r="AEH31" s="5"/>
      <c r="AEI31" s="5"/>
      <c r="AEJ31" s="5"/>
      <c r="AEK31" s="5"/>
      <c r="AEL31" s="5"/>
      <c r="AEM31" s="5"/>
      <c r="AEN31" s="5"/>
      <c r="AEO31" s="5"/>
      <c r="AEP31" s="5"/>
      <c r="AEQ31" s="5"/>
      <c r="AER31" s="5"/>
      <c r="AES31" s="5"/>
      <c r="AET31" s="5"/>
      <c r="AEU31" s="5"/>
      <c r="AEV31" s="5"/>
      <c r="AEW31" s="5"/>
      <c r="AEX31" s="5"/>
      <c r="AEY31" s="5"/>
      <c r="AEZ31" s="5"/>
      <c r="AFA31" s="5"/>
      <c r="AFB31" s="5"/>
      <c r="AFC31" s="5"/>
      <c r="AFD31" s="5"/>
      <c r="AFE31" s="5"/>
      <c r="AFF31" s="5"/>
      <c r="AFG31" s="5"/>
      <c r="AFH31" s="5"/>
      <c r="AFI31" s="5"/>
      <c r="AFJ31" s="5"/>
      <c r="AFK31" s="5"/>
      <c r="AFL31" s="5"/>
      <c r="AFM31" s="5"/>
      <c r="AFN31" s="5"/>
      <c r="AFO31" s="5"/>
      <c r="AFP31" s="5"/>
      <c r="AFQ31" s="5"/>
      <c r="AFR31" s="5"/>
      <c r="AFS31" s="5"/>
      <c r="AFT31" s="5"/>
      <c r="AFU31" s="5"/>
      <c r="AFV31" s="5"/>
      <c r="AFW31" s="5"/>
      <c r="AFX31" s="5"/>
      <c r="AFY31" s="5"/>
      <c r="AFZ31" s="5"/>
      <c r="AGA31" s="5"/>
      <c r="AGB31" s="5"/>
      <c r="AGC31" s="5"/>
      <c r="AGD31" s="5"/>
      <c r="AGE31" s="5"/>
      <c r="AGF31" s="5"/>
      <c r="AGG31" s="5"/>
      <c r="AGH31" s="5"/>
      <c r="AGI31" s="5"/>
      <c r="AGJ31" s="5"/>
      <c r="AGK31" s="5"/>
      <c r="AGL31" s="5"/>
      <c r="AGM31" s="5"/>
      <c r="AGN31" s="5"/>
      <c r="AGO31" s="5"/>
      <c r="AGP31" s="5"/>
      <c r="AGQ31" s="5"/>
      <c r="AGR31" s="5"/>
      <c r="AGS31" s="5"/>
      <c r="AGT31" s="5"/>
      <c r="AGU31" s="5"/>
      <c r="AGV31" s="5"/>
      <c r="AGW31" s="5"/>
      <c r="AGX31" s="5"/>
      <c r="AGY31" s="5"/>
      <c r="AGZ31" s="5"/>
      <c r="AHA31" s="5"/>
      <c r="AHB31" s="5"/>
      <c r="AHC31" s="5"/>
      <c r="AHD31" s="5"/>
      <c r="AHE31" s="5"/>
      <c r="AHF31" s="5"/>
      <c r="AHG31" s="5"/>
      <c r="AHH31" s="5"/>
    </row>
    <row r="32" spans="2:892" ht="42" x14ac:dyDescent="0.25">
      <c r="B32" s="28" t="s">
        <v>99</v>
      </c>
      <c r="C32" s="22" t="s">
        <v>8</v>
      </c>
      <c r="D32" s="30">
        <v>85</v>
      </c>
      <c r="E32" s="26" t="s">
        <v>36</v>
      </c>
      <c r="F32" s="18"/>
      <c r="G32" s="16">
        <f t="shared" si="0"/>
        <v>0</v>
      </c>
    </row>
    <row r="33" spans="2:7" x14ac:dyDescent="0.25">
      <c r="B33" s="44" t="s">
        <v>37</v>
      </c>
      <c r="C33" s="45" t="s">
        <v>38</v>
      </c>
      <c r="D33" s="30"/>
      <c r="E33" s="26"/>
      <c r="F33" s="18"/>
      <c r="G33" s="16">
        <f t="shared" si="0"/>
        <v>0</v>
      </c>
    </row>
    <row r="34" spans="2:7" x14ac:dyDescent="0.25">
      <c r="B34" s="28" t="s">
        <v>100</v>
      </c>
      <c r="C34" s="22" t="s">
        <v>39</v>
      </c>
      <c r="D34" s="30"/>
      <c r="E34" s="26"/>
      <c r="F34" s="18"/>
      <c r="G34" s="16">
        <f t="shared" si="0"/>
        <v>0</v>
      </c>
    </row>
    <row r="35" spans="2:7" ht="52.5" x14ac:dyDescent="0.25">
      <c r="B35" s="28" t="s">
        <v>101</v>
      </c>
      <c r="C35" s="22" t="s">
        <v>65</v>
      </c>
      <c r="D35" s="30"/>
      <c r="E35" s="26"/>
      <c r="F35" s="18"/>
      <c r="G35" s="16">
        <f t="shared" si="0"/>
        <v>0</v>
      </c>
    </row>
    <row r="36" spans="2:7" x14ac:dyDescent="0.25">
      <c r="B36" s="28" t="s">
        <v>102</v>
      </c>
      <c r="C36" s="22" t="s">
        <v>40</v>
      </c>
      <c r="D36" s="30">
        <v>15</v>
      </c>
      <c r="E36" s="26" t="s">
        <v>36</v>
      </c>
      <c r="F36" s="18"/>
      <c r="G36" s="16">
        <f t="shared" si="0"/>
        <v>0</v>
      </c>
    </row>
    <row r="37" spans="2:7" x14ac:dyDescent="0.25">
      <c r="B37" s="28" t="s">
        <v>103</v>
      </c>
      <c r="C37" s="22" t="s">
        <v>41</v>
      </c>
      <c r="D37" s="30">
        <v>15</v>
      </c>
      <c r="E37" s="26" t="s">
        <v>36</v>
      </c>
      <c r="F37" s="18"/>
      <c r="G37" s="16">
        <f t="shared" si="0"/>
        <v>0</v>
      </c>
    </row>
    <row r="38" spans="2:7" x14ac:dyDescent="0.25">
      <c r="B38" s="28" t="s">
        <v>104</v>
      </c>
      <c r="C38" s="22" t="s">
        <v>42</v>
      </c>
      <c r="D38" s="30"/>
      <c r="E38" s="26"/>
      <c r="F38" s="18"/>
      <c r="G38" s="16">
        <f t="shared" si="0"/>
        <v>0</v>
      </c>
    </row>
    <row r="39" spans="2:7" x14ac:dyDescent="0.25">
      <c r="B39" s="28" t="s">
        <v>105</v>
      </c>
      <c r="C39" s="22" t="s">
        <v>43</v>
      </c>
      <c r="D39" s="30">
        <v>3</v>
      </c>
      <c r="E39" s="26" t="s">
        <v>36</v>
      </c>
      <c r="F39" s="18"/>
      <c r="G39" s="16">
        <f t="shared" si="0"/>
        <v>0</v>
      </c>
    </row>
    <row r="40" spans="2:7" x14ac:dyDescent="0.25">
      <c r="B40" s="28" t="s">
        <v>106</v>
      </c>
      <c r="C40" s="22" t="s">
        <v>44</v>
      </c>
      <c r="D40" s="30">
        <v>3</v>
      </c>
      <c r="E40" s="26" t="s">
        <v>36</v>
      </c>
      <c r="F40" s="18"/>
      <c r="G40" s="16">
        <f t="shared" si="0"/>
        <v>0</v>
      </c>
    </row>
    <row r="41" spans="2:7" x14ac:dyDescent="0.25">
      <c r="B41" s="28" t="s">
        <v>107</v>
      </c>
      <c r="C41" s="22" t="s">
        <v>45</v>
      </c>
      <c r="D41" s="30"/>
      <c r="E41" s="26"/>
      <c r="F41" s="18"/>
      <c r="G41" s="16">
        <f t="shared" si="0"/>
        <v>0</v>
      </c>
    </row>
    <row r="42" spans="2:7" ht="21" x14ac:dyDescent="0.25">
      <c r="B42" s="28" t="s">
        <v>108</v>
      </c>
      <c r="C42" s="22" t="s">
        <v>46</v>
      </c>
      <c r="D42" s="30">
        <v>8</v>
      </c>
      <c r="E42" s="26" t="s">
        <v>6</v>
      </c>
      <c r="F42" s="18"/>
      <c r="G42" s="16">
        <f t="shared" si="0"/>
        <v>0</v>
      </c>
    </row>
    <row r="43" spans="2:7" ht="21" x14ac:dyDescent="0.25">
      <c r="B43" s="28" t="s">
        <v>109</v>
      </c>
      <c r="C43" s="22" t="s">
        <v>47</v>
      </c>
      <c r="D43" s="30"/>
      <c r="E43" s="26"/>
      <c r="F43" s="18"/>
      <c r="G43" s="16">
        <f t="shared" si="0"/>
        <v>0</v>
      </c>
    </row>
    <row r="44" spans="2:7" x14ac:dyDescent="0.25">
      <c r="B44" s="28" t="s">
        <v>110</v>
      </c>
      <c r="C44" s="22" t="s">
        <v>48</v>
      </c>
      <c r="D44" s="30">
        <v>3</v>
      </c>
      <c r="E44" s="26" t="s">
        <v>6</v>
      </c>
      <c r="F44" s="18"/>
      <c r="G44" s="16">
        <f t="shared" si="0"/>
        <v>0</v>
      </c>
    </row>
    <row r="45" spans="2:7" ht="21" x14ac:dyDescent="0.25">
      <c r="B45" s="28" t="s">
        <v>111</v>
      </c>
      <c r="C45" s="22" t="s">
        <v>49</v>
      </c>
      <c r="D45" s="30"/>
      <c r="E45" s="26"/>
      <c r="F45" s="18"/>
      <c r="G45" s="16">
        <f t="shared" si="0"/>
        <v>0</v>
      </c>
    </row>
    <row r="46" spans="2:7" x14ac:dyDescent="0.25">
      <c r="B46" s="28" t="s">
        <v>112</v>
      </c>
      <c r="C46" s="22" t="s">
        <v>50</v>
      </c>
      <c r="D46" s="30"/>
      <c r="E46" s="26"/>
      <c r="F46" s="18"/>
      <c r="G46" s="16">
        <f t="shared" si="0"/>
        <v>0</v>
      </c>
    </row>
    <row r="47" spans="2:7" x14ac:dyDescent="0.25">
      <c r="B47" s="28" t="s">
        <v>113</v>
      </c>
      <c r="C47" s="22" t="s">
        <v>51</v>
      </c>
      <c r="D47" s="30"/>
      <c r="E47" s="26"/>
      <c r="F47" s="18"/>
      <c r="G47" s="16">
        <f t="shared" si="0"/>
        <v>0</v>
      </c>
    </row>
    <row r="48" spans="2:7" x14ac:dyDescent="0.25">
      <c r="B48" s="28" t="s">
        <v>114</v>
      </c>
      <c r="C48" s="22" t="s">
        <v>71</v>
      </c>
      <c r="D48" s="30">
        <v>1610</v>
      </c>
      <c r="E48" s="26" t="s">
        <v>52</v>
      </c>
      <c r="F48" s="18"/>
      <c r="G48" s="16">
        <f t="shared" si="0"/>
        <v>0</v>
      </c>
    </row>
    <row r="49" spans="2:892" x14ac:dyDescent="0.25">
      <c r="B49" s="28" t="s">
        <v>115</v>
      </c>
      <c r="C49" s="22" t="s">
        <v>53</v>
      </c>
      <c r="D49" s="30"/>
      <c r="E49" s="26"/>
      <c r="F49" s="18"/>
      <c r="G49" s="16">
        <f t="shared" si="0"/>
        <v>0</v>
      </c>
    </row>
    <row r="50" spans="2:892" x14ac:dyDescent="0.25">
      <c r="B50" s="28" t="s">
        <v>116</v>
      </c>
      <c r="C50" s="22" t="s">
        <v>70</v>
      </c>
      <c r="D50" s="30">
        <v>690</v>
      </c>
      <c r="E50" s="26" t="s">
        <v>52</v>
      </c>
      <c r="F50" s="18"/>
      <c r="G50" s="16">
        <f t="shared" si="0"/>
        <v>0</v>
      </c>
    </row>
    <row r="51" spans="2:892" x14ac:dyDescent="0.25">
      <c r="B51" s="28" t="s">
        <v>117</v>
      </c>
      <c r="C51" s="22" t="s">
        <v>72</v>
      </c>
      <c r="D51" s="30">
        <v>35</v>
      </c>
      <c r="E51" s="26" t="s">
        <v>52</v>
      </c>
      <c r="F51" s="18"/>
      <c r="G51" s="16">
        <f t="shared" si="0"/>
        <v>0</v>
      </c>
    </row>
    <row r="52" spans="2:892" x14ac:dyDescent="0.25">
      <c r="B52" s="28" t="s">
        <v>118</v>
      </c>
      <c r="C52" s="22" t="s">
        <v>54</v>
      </c>
      <c r="D52" s="30">
        <v>350</v>
      </c>
      <c r="E52" s="26" t="s">
        <v>52</v>
      </c>
      <c r="F52" s="18"/>
      <c r="G52" s="16">
        <f t="shared" si="0"/>
        <v>0</v>
      </c>
    </row>
    <row r="53" spans="2:892" x14ac:dyDescent="0.25">
      <c r="B53" s="28" t="s">
        <v>119</v>
      </c>
      <c r="C53" s="22" t="s">
        <v>55</v>
      </c>
      <c r="D53" s="30"/>
      <c r="E53" s="26"/>
      <c r="F53" s="18"/>
      <c r="G53" s="16">
        <f t="shared" si="0"/>
        <v>0</v>
      </c>
    </row>
    <row r="54" spans="2:892" x14ac:dyDescent="0.25">
      <c r="B54" s="28" t="s">
        <v>120</v>
      </c>
      <c r="C54" s="22" t="s">
        <v>56</v>
      </c>
      <c r="D54" s="30">
        <v>4600</v>
      </c>
      <c r="E54" s="26" t="s">
        <v>52</v>
      </c>
      <c r="F54" s="18"/>
      <c r="G54" s="16">
        <f t="shared" si="0"/>
        <v>0</v>
      </c>
    </row>
    <row r="55" spans="2:892" x14ac:dyDescent="0.25">
      <c r="B55" s="28" t="s">
        <v>121</v>
      </c>
      <c r="C55" s="22" t="s">
        <v>57</v>
      </c>
      <c r="D55" s="30"/>
      <c r="E55" s="26"/>
      <c r="F55" s="18"/>
      <c r="G55" s="16">
        <f t="shared" si="0"/>
        <v>0</v>
      </c>
    </row>
    <row r="56" spans="2:892" x14ac:dyDescent="0.25">
      <c r="B56" s="28" t="s">
        <v>122</v>
      </c>
      <c r="C56" s="22" t="s">
        <v>58</v>
      </c>
      <c r="D56" s="30">
        <v>49</v>
      </c>
      <c r="E56" s="26" t="s">
        <v>6</v>
      </c>
      <c r="F56" s="18"/>
      <c r="G56" s="16">
        <f t="shared" si="0"/>
        <v>0</v>
      </c>
    </row>
    <row r="57" spans="2:892" x14ac:dyDescent="0.25">
      <c r="B57" s="28" t="s">
        <v>123</v>
      </c>
      <c r="C57" s="22" t="s">
        <v>59</v>
      </c>
      <c r="D57" s="30">
        <v>75</v>
      </c>
      <c r="E57" s="26" t="s">
        <v>6</v>
      </c>
      <c r="F57" s="18"/>
      <c r="G57" s="16">
        <f t="shared" si="0"/>
        <v>0</v>
      </c>
    </row>
    <row r="58" spans="2:892" x14ac:dyDescent="0.25">
      <c r="B58" s="28" t="s">
        <v>124</v>
      </c>
      <c r="C58" s="22" t="s">
        <v>60</v>
      </c>
      <c r="D58" s="30"/>
      <c r="E58" s="26"/>
      <c r="F58" s="18"/>
      <c r="G58" s="16">
        <f t="shared" si="0"/>
        <v>0</v>
      </c>
    </row>
    <row r="59" spans="2:892" ht="21" x14ac:dyDescent="0.25">
      <c r="B59" s="28" t="s">
        <v>125</v>
      </c>
      <c r="C59" s="22" t="s">
        <v>61</v>
      </c>
      <c r="D59" s="30">
        <v>75</v>
      </c>
      <c r="E59" s="26" t="s">
        <v>6</v>
      </c>
      <c r="F59" s="18"/>
      <c r="G59" s="16">
        <f t="shared" si="0"/>
        <v>0</v>
      </c>
    </row>
    <row r="60" spans="2:892" x14ac:dyDescent="0.25">
      <c r="B60" s="28" t="s">
        <v>126</v>
      </c>
      <c r="C60" s="22" t="s">
        <v>62</v>
      </c>
      <c r="D60" s="30">
        <v>126</v>
      </c>
      <c r="E60" s="26" t="s">
        <v>6</v>
      </c>
      <c r="F60" s="18"/>
      <c r="G60" s="16">
        <f t="shared" si="0"/>
        <v>0</v>
      </c>
    </row>
    <row r="61" spans="2:892" s="8" customFormat="1" ht="21" x14ac:dyDescent="0.25">
      <c r="B61" s="28" t="s">
        <v>127</v>
      </c>
      <c r="C61" s="21" t="s">
        <v>69</v>
      </c>
      <c r="D61" s="30">
        <v>2300</v>
      </c>
      <c r="E61" s="26" t="s">
        <v>66</v>
      </c>
      <c r="F61" s="18"/>
      <c r="G61" s="16">
        <f>F61*D61</f>
        <v>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  <c r="IZ61" s="9"/>
      <c r="JA61" s="9"/>
      <c r="JB61" s="9"/>
      <c r="JC61" s="9"/>
      <c r="JD61" s="9"/>
      <c r="JE61" s="9"/>
      <c r="JF61" s="9"/>
      <c r="JG61" s="9"/>
      <c r="JH61" s="9"/>
      <c r="JI61" s="9"/>
      <c r="JJ61" s="9"/>
      <c r="JK61" s="9"/>
      <c r="JL61" s="9"/>
      <c r="JM61" s="9"/>
      <c r="JN61" s="9"/>
      <c r="JO61" s="9"/>
      <c r="JP61" s="9"/>
      <c r="JQ61" s="9"/>
      <c r="JR61" s="9"/>
      <c r="JS61" s="9"/>
      <c r="JT61" s="9"/>
      <c r="JU61" s="9"/>
      <c r="JV61" s="9"/>
      <c r="JW61" s="9"/>
      <c r="JX61" s="9"/>
      <c r="JY61" s="9"/>
      <c r="JZ61" s="9"/>
      <c r="KA61" s="9"/>
      <c r="KB61" s="9"/>
      <c r="KC61" s="9"/>
      <c r="KD61" s="9"/>
      <c r="KE61" s="9"/>
      <c r="KF61" s="9"/>
      <c r="KG61" s="9"/>
      <c r="KH61" s="9"/>
      <c r="KI61" s="9"/>
      <c r="KJ61" s="9"/>
      <c r="KK61" s="9"/>
      <c r="KL61" s="9"/>
      <c r="KM61" s="9"/>
      <c r="KN61" s="9"/>
      <c r="KO61" s="9"/>
      <c r="KP61" s="9"/>
      <c r="KQ61" s="9"/>
      <c r="KR61" s="9"/>
      <c r="KS61" s="9"/>
      <c r="KT61" s="9"/>
      <c r="KU61" s="9"/>
      <c r="KV61" s="9"/>
      <c r="KW61" s="9"/>
      <c r="KX61" s="9"/>
      <c r="KY61" s="9"/>
      <c r="KZ61" s="9"/>
      <c r="LA61" s="9"/>
      <c r="LB61" s="9"/>
      <c r="LC61" s="9"/>
      <c r="LD61" s="9"/>
      <c r="LE61" s="9"/>
      <c r="LF61" s="9"/>
      <c r="LG61" s="9"/>
      <c r="LH61" s="9"/>
      <c r="LI61" s="9"/>
      <c r="LJ61" s="9"/>
      <c r="LK61" s="9"/>
      <c r="LL61" s="9"/>
      <c r="LM61" s="9"/>
      <c r="LN61" s="9"/>
      <c r="LO61" s="9"/>
      <c r="LP61" s="9"/>
      <c r="LQ61" s="9"/>
      <c r="LR61" s="9"/>
      <c r="LS61" s="9"/>
      <c r="LT61" s="9"/>
      <c r="LU61" s="9"/>
      <c r="LV61" s="9"/>
      <c r="LW61" s="9"/>
      <c r="LX61" s="9"/>
      <c r="LY61" s="9"/>
      <c r="LZ61" s="9"/>
      <c r="MA61" s="9"/>
      <c r="MB61" s="9"/>
      <c r="MC61" s="9"/>
      <c r="MD61" s="9"/>
      <c r="ME61" s="9"/>
      <c r="MF61" s="9"/>
      <c r="MG61" s="9"/>
      <c r="MH61" s="9"/>
      <c r="MI61" s="9"/>
      <c r="MJ61" s="9"/>
      <c r="MK61" s="9"/>
      <c r="ML61" s="9"/>
      <c r="MM61" s="9"/>
      <c r="MN61" s="9"/>
      <c r="MO61" s="9"/>
      <c r="MP61" s="9"/>
      <c r="MQ61" s="9"/>
      <c r="MR61" s="9"/>
      <c r="MS61" s="9"/>
      <c r="MT61" s="9"/>
      <c r="MU61" s="9"/>
      <c r="MV61" s="9"/>
      <c r="MW61" s="9"/>
      <c r="MX61" s="9"/>
      <c r="MY61" s="9"/>
      <c r="MZ61" s="9"/>
      <c r="NA61" s="9"/>
      <c r="NB61" s="9"/>
      <c r="NC61" s="9"/>
      <c r="ND61" s="9"/>
      <c r="NE61" s="9"/>
      <c r="NF61" s="9"/>
      <c r="NG61" s="9"/>
      <c r="NH61" s="9"/>
      <c r="NI61" s="9"/>
      <c r="NJ61" s="9"/>
      <c r="NK61" s="9"/>
      <c r="NL61" s="9"/>
      <c r="NM61" s="9"/>
      <c r="NN61" s="9"/>
      <c r="NO61" s="9"/>
      <c r="NP61" s="9"/>
      <c r="NQ61" s="9"/>
      <c r="NR61" s="9"/>
      <c r="NS61" s="9"/>
      <c r="NT61" s="9"/>
      <c r="NU61" s="9"/>
      <c r="NV61" s="9"/>
      <c r="NW61" s="9"/>
      <c r="NX61" s="9"/>
      <c r="NY61" s="9"/>
      <c r="NZ61" s="9"/>
      <c r="OA61" s="9"/>
      <c r="OB61" s="9"/>
      <c r="OC61" s="9"/>
      <c r="OD61" s="9"/>
      <c r="OE61" s="9"/>
      <c r="OF61" s="9"/>
      <c r="OG61" s="9"/>
      <c r="OH61" s="9"/>
      <c r="OI61" s="9"/>
      <c r="OJ61" s="9"/>
      <c r="OK61" s="9"/>
      <c r="OL61" s="9"/>
      <c r="OM61" s="9"/>
      <c r="ON61" s="9"/>
      <c r="OO61" s="9"/>
      <c r="OP61" s="9"/>
      <c r="OQ61" s="9"/>
      <c r="OR61" s="9"/>
      <c r="OS61" s="9"/>
      <c r="OT61" s="9"/>
      <c r="OU61" s="9"/>
      <c r="OV61" s="9"/>
      <c r="OW61" s="9"/>
      <c r="OX61" s="9"/>
      <c r="OY61" s="9"/>
      <c r="OZ61" s="9"/>
      <c r="PA61" s="9"/>
      <c r="PB61" s="9"/>
      <c r="PC61" s="9"/>
      <c r="PD61" s="9"/>
      <c r="PE61" s="9"/>
      <c r="PF61" s="9"/>
      <c r="PG61" s="9"/>
      <c r="PH61" s="9"/>
      <c r="PI61" s="9"/>
      <c r="PJ61" s="9"/>
      <c r="PK61" s="9"/>
      <c r="PL61" s="9"/>
      <c r="PM61" s="9"/>
      <c r="PN61" s="9"/>
      <c r="PO61" s="9"/>
      <c r="PP61" s="9"/>
      <c r="PQ61" s="9"/>
      <c r="PR61" s="9"/>
      <c r="PS61" s="9"/>
      <c r="PT61" s="9"/>
      <c r="PU61" s="9"/>
      <c r="PV61" s="9"/>
      <c r="PW61" s="9"/>
      <c r="PX61" s="9"/>
      <c r="PY61" s="9"/>
      <c r="PZ61" s="9"/>
      <c r="QA61" s="9"/>
      <c r="QB61" s="9"/>
      <c r="QC61" s="9"/>
      <c r="QD61" s="9"/>
      <c r="QE61" s="9"/>
      <c r="QF61" s="9"/>
      <c r="QG61" s="9"/>
      <c r="QH61" s="9"/>
      <c r="QI61" s="9"/>
      <c r="QJ61" s="9"/>
      <c r="QK61" s="9"/>
      <c r="QL61" s="9"/>
      <c r="QM61" s="9"/>
      <c r="QN61" s="9"/>
      <c r="QO61" s="9"/>
      <c r="QP61" s="9"/>
      <c r="QQ61" s="9"/>
      <c r="QR61" s="9"/>
      <c r="QS61" s="9"/>
      <c r="QT61" s="9"/>
      <c r="QU61" s="9"/>
      <c r="QV61" s="9"/>
      <c r="QW61" s="9"/>
      <c r="QX61" s="9"/>
      <c r="QY61" s="9"/>
      <c r="QZ61" s="9"/>
      <c r="RA61" s="9"/>
      <c r="RB61" s="9"/>
      <c r="RC61" s="9"/>
      <c r="RD61" s="9"/>
      <c r="RE61" s="9"/>
      <c r="RF61" s="9"/>
      <c r="RG61" s="9"/>
      <c r="RH61" s="9"/>
      <c r="RI61" s="9"/>
      <c r="RJ61" s="9"/>
      <c r="RK61" s="9"/>
      <c r="RL61" s="9"/>
      <c r="RM61" s="9"/>
      <c r="RN61" s="9"/>
      <c r="RO61" s="9"/>
      <c r="RP61" s="9"/>
      <c r="RQ61" s="9"/>
      <c r="RR61" s="9"/>
      <c r="RS61" s="9"/>
      <c r="RT61" s="9"/>
      <c r="RU61" s="9"/>
      <c r="RV61" s="9"/>
      <c r="RW61" s="9"/>
      <c r="RX61" s="9"/>
      <c r="RY61" s="9"/>
      <c r="RZ61" s="9"/>
      <c r="SA61" s="9"/>
      <c r="SB61" s="9"/>
      <c r="SC61" s="9"/>
      <c r="SD61" s="9"/>
      <c r="SE61" s="9"/>
      <c r="SF61" s="9"/>
      <c r="SG61" s="9"/>
      <c r="SH61" s="9"/>
      <c r="SI61" s="9"/>
      <c r="SJ61" s="9"/>
      <c r="SK61" s="9"/>
      <c r="SL61" s="9"/>
      <c r="SM61" s="9"/>
      <c r="SN61" s="9"/>
      <c r="SO61" s="9"/>
      <c r="SP61" s="9"/>
      <c r="SQ61" s="9"/>
      <c r="SR61" s="9"/>
      <c r="SS61" s="9"/>
      <c r="ST61" s="9"/>
      <c r="SU61" s="9"/>
      <c r="SV61" s="9"/>
      <c r="SW61" s="9"/>
      <c r="SX61" s="9"/>
      <c r="SY61" s="9"/>
      <c r="SZ61" s="9"/>
      <c r="TA61" s="9"/>
      <c r="TB61" s="9"/>
      <c r="TC61" s="9"/>
      <c r="TD61" s="9"/>
      <c r="TE61" s="9"/>
      <c r="TF61" s="9"/>
      <c r="TG61" s="9"/>
      <c r="TH61" s="9"/>
      <c r="TI61" s="9"/>
      <c r="TJ61" s="9"/>
      <c r="TK61" s="9"/>
      <c r="TL61" s="9"/>
      <c r="TM61" s="9"/>
      <c r="TN61" s="9"/>
      <c r="TO61" s="9"/>
      <c r="TP61" s="9"/>
      <c r="TQ61" s="9"/>
      <c r="TR61" s="9"/>
      <c r="TS61" s="9"/>
      <c r="TT61" s="9"/>
      <c r="TU61" s="9"/>
      <c r="TV61" s="9"/>
      <c r="TW61" s="9"/>
      <c r="TX61" s="9"/>
      <c r="TY61" s="9"/>
      <c r="TZ61" s="9"/>
      <c r="UA61" s="9"/>
      <c r="UB61" s="9"/>
      <c r="UC61" s="9"/>
      <c r="UD61" s="9"/>
      <c r="UE61" s="9"/>
      <c r="UF61" s="9"/>
      <c r="UG61" s="9"/>
      <c r="UH61" s="9"/>
      <c r="UI61" s="9"/>
      <c r="UJ61" s="9"/>
      <c r="UK61" s="9"/>
      <c r="UL61" s="9"/>
      <c r="UM61" s="9"/>
      <c r="UN61" s="9"/>
      <c r="UO61" s="9"/>
      <c r="UP61" s="9"/>
      <c r="UQ61" s="9"/>
      <c r="UR61" s="9"/>
      <c r="US61" s="9"/>
      <c r="UT61" s="9"/>
      <c r="UU61" s="9"/>
      <c r="UV61" s="9"/>
      <c r="UW61" s="9"/>
      <c r="UX61" s="9"/>
      <c r="UY61" s="9"/>
      <c r="UZ61" s="9"/>
      <c r="VA61" s="9"/>
      <c r="VB61" s="9"/>
      <c r="VC61" s="9"/>
      <c r="VD61" s="9"/>
      <c r="VE61" s="9"/>
      <c r="VF61" s="9"/>
      <c r="VG61" s="9"/>
      <c r="VH61" s="9"/>
      <c r="VI61" s="9"/>
      <c r="VJ61" s="9"/>
      <c r="VK61" s="9"/>
      <c r="VL61" s="9"/>
      <c r="VM61" s="9"/>
      <c r="VN61" s="9"/>
      <c r="VO61" s="9"/>
      <c r="VP61" s="9"/>
      <c r="VQ61" s="9"/>
      <c r="VR61" s="9"/>
      <c r="VS61" s="9"/>
      <c r="VT61" s="9"/>
      <c r="VU61" s="9"/>
      <c r="VV61" s="9"/>
      <c r="VW61" s="9"/>
      <c r="VX61" s="9"/>
      <c r="VY61" s="9"/>
      <c r="VZ61" s="9"/>
      <c r="WA61" s="9"/>
      <c r="WB61" s="9"/>
      <c r="WC61" s="9"/>
      <c r="WD61" s="9"/>
      <c r="WE61" s="9"/>
      <c r="WF61" s="9"/>
      <c r="WG61" s="9"/>
      <c r="WH61" s="9"/>
      <c r="WI61" s="9"/>
      <c r="WJ61" s="9"/>
      <c r="WK61" s="9"/>
      <c r="WL61" s="9"/>
      <c r="WM61" s="9"/>
      <c r="WN61" s="9"/>
      <c r="WO61" s="9"/>
      <c r="WP61" s="9"/>
      <c r="WQ61" s="9"/>
      <c r="WR61" s="9"/>
      <c r="WS61" s="9"/>
      <c r="WT61" s="9"/>
      <c r="WU61" s="9"/>
      <c r="WV61" s="9"/>
      <c r="WW61" s="9"/>
      <c r="WX61" s="9"/>
      <c r="WY61" s="9"/>
      <c r="WZ61" s="9"/>
      <c r="XA61" s="9"/>
      <c r="XB61" s="9"/>
      <c r="XC61" s="9"/>
      <c r="XD61" s="9"/>
      <c r="XE61" s="9"/>
      <c r="XF61" s="9"/>
      <c r="XG61" s="9"/>
      <c r="XH61" s="9"/>
      <c r="XI61" s="9"/>
      <c r="XJ61" s="9"/>
      <c r="XK61" s="9"/>
      <c r="XL61" s="9"/>
      <c r="XM61" s="9"/>
      <c r="XN61" s="9"/>
      <c r="XO61" s="9"/>
      <c r="XP61" s="9"/>
      <c r="XQ61" s="9"/>
      <c r="XR61" s="9"/>
      <c r="XS61" s="9"/>
      <c r="XT61" s="9"/>
      <c r="XU61" s="9"/>
      <c r="XV61" s="9"/>
      <c r="XW61" s="9"/>
      <c r="XX61" s="9"/>
      <c r="XY61" s="9"/>
      <c r="XZ61" s="9"/>
      <c r="YA61" s="9"/>
      <c r="YB61" s="9"/>
      <c r="YC61" s="9"/>
      <c r="YD61" s="9"/>
      <c r="YE61" s="9"/>
      <c r="YF61" s="9"/>
      <c r="YG61" s="9"/>
      <c r="YH61" s="9"/>
      <c r="YI61" s="9"/>
      <c r="YJ61" s="9"/>
      <c r="YK61" s="9"/>
      <c r="YL61" s="9"/>
      <c r="YM61" s="9"/>
      <c r="YN61" s="9"/>
      <c r="YO61" s="9"/>
      <c r="YP61" s="9"/>
      <c r="YQ61" s="9"/>
      <c r="YR61" s="9"/>
      <c r="YS61" s="9"/>
      <c r="YT61" s="9"/>
      <c r="YU61" s="9"/>
      <c r="YV61" s="9"/>
      <c r="YW61" s="9"/>
      <c r="YX61" s="9"/>
      <c r="YY61" s="9"/>
      <c r="YZ61" s="9"/>
      <c r="ZA61" s="9"/>
      <c r="ZB61" s="9"/>
      <c r="ZC61" s="9"/>
      <c r="ZD61" s="9"/>
      <c r="ZE61" s="9"/>
      <c r="ZF61" s="9"/>
      <c r="ZG61" s="9"/>
      <c r="ZH61" s="9"/>
      <c r="ZI61" s="9"/>
      <c r="ZJ61" s="9"/>
      <c r="ZK61" s="9"/>
      <c r="ZL61" s="9"/>
      <c r="ZM61" s="9"/>
      <c r="ZN61" s="9"/>
      <c r="ZO61" s="9"/>
      <c r="ZP61" s="9"/>
      <c r="ZQ61" s="9"/>
      <c r="ZR61" s="9"/>
      <c r="ZS61" s="9"/>
      <c r="ZT61" s="9"/>
      <c r="ZU61" s="9"/>
      <c r="ZV61" s="9"/>
      <c r="ZW61" s="9"/>
      <c r="ZX61" s="9"/>
      <c r="ZY61" s="9"/>
      <c r="ZZ61" s="9"/>
      <c r="AAA61" s="9"/>
      <c r="AAB61" s="9"/>
      <c r="AAC61" s="9"/>
      <c r="AAD61" s="9"/>
      <c r="AAE61" s="9"/>
      <c r="AAF61" s="9"/>
      <c r="AAG61" s="9"/>
      <c r="AAH61" s="9"/>
      <c r="AAI61" s="9"/>
      <c r="AAJ61" s="9"/>
      <c r="AAK61" s="9"/>
      <c r="AAL61" s="9"/>
      <c r="AAM61" s="9"/>
      <c r="AAN61" s="9"/>
      <c r="AAO61" s="9"/>
      <c r="AAP61" s="9"/>
      <c r="AAQ61" s="9"/>
      <c r="AAR61" s="9"/>
      <c r="AAS61" s="9"/>
      <c r="AAT61" s="9"/>
      <c r="AAU61" s="9"/>
      <c r="AAV61" s="9"/>
      <c r="AAW61" s="9"/>
      <c r="AAX61" s="9"/>
      <c r="AAY61" s="9"/>
      <c r="AAZ61" s="9"/>
      <c r="ABA61" s="9"/>
      <c r="ABB61" s="9"/>
      <c r="ABC61" s="9"/>
      <c r="ABD61" s="9"/>
      <c r="ABE61" s="9"/>
      <c r="ABF61" s="9"/>
      <c r="ABG61" s="9"/>
      <c r="ABH61" s="9"/>
      <c r="ABI61" s="9"/>
      <c r="ABJ61" s="9"/>
      <c r="ABK61" s="9"/>
      <c r="ABL61" s="9"/>
      <c r="ABM61" s="9"/>
      <c r="ABN61" s="9"/>
      <c r="ABO61" s="9"/>
      <c r="ABP61" s="9"/>
      <c r="ABQ61" s="9"/>
      <c r="ABR61" s="9"/>
      <c r="ABS61" s="9"/>
      <c r="ABT61" s="9"/>
      <c r="ABU61" s="9"/>
      <c r="ABV61" s="9"/>
      <c r="ABW61" s="9"/>
      <c r="ABX61" s="9"/>
      <c r="ABY61" s="9"/>
      <c r="ABZ61" s="9"/>
      <c r="ACA61" s="9"/>
      <c r="ACB61" s="9"/>
      <c r="ACC61" s="9"/>
      <c r="ACD61" s="9"/>
      <c r="ACE61" s="9"/>
      <c r="ACF61" s="9"/>
      <c r="ACG61" s="9"/>
      <c r="ACH61" s="9"/>
      <c r="ACI61" s="9"/>
      <c r="ACJ61" s="9"/>
      <c r="ACK61" s="9"/>
      <c r="ACL61" s="9"/>
      <c r="ACM61" s="9"/>
      <c r="ACN61" s="9"/>
      <c r="ACO61" s="9"/>
      <c r="ACP61" s="9"/>
      <c r="ACQ61" s="9"/>
      <c r="ACR61" s="9"/>
      <c r="ACS61" s="9"/>
      <c r="ACT61" s="9"/>
      <c r="ACU61" s="9"/>
      <c r="ACV61" s="9"/>
      <c r="ACW61" s="9"/>
      <c r="ACX61" s="9"/>
      <c r="ACY61" s="9"/>
      <c r="ACZ61" s="9"/>
      <c r="ADA61" s="9"/>
      <c r="ADB61" s="9"/>
      <c r="ADC61" s="9"/>
      <c r="ADD61" s="9"/>
      <c r="ADE61" s="9"/>
      <c r="ADF61" s="9"/>
      <c r="ADG61" s="9"/>
      <c r="ADH61" s="9"/>
      <c r="ADI61" s="9"/>
      <c r="ADJ61" s="9"/>
      <c r="ADK61" s="9"/>
      <c r="ADL61" s="9"/>
      <c r="ADM61" s="9"/>
      <c r="ADN61" s="9"/>
      <c r="ADO61" s="9"/>
      <c r="ADP61" s="9"/>
      <c r="ADQ61" s="9"/>
      <c r="ADR61" s="9"/>
      <c r="ADS61" s="9"/>
      <c r="ADT61" s="9"/>
      <c r="ADU61" s="9"/>
      <c r="ADV61" s="9"/>
      <c r="ADW61" s="9"/>
      <c r="ADX61" s="9"/>
      <c r="ADY61" s="9"/>
      <c r="ADZ61" s="9"/>
      <c r="AEA61" s="9"/>
      <c r="AEB61" s="9"/>
      <c r="AEC61" s="9"/>
      <c r="AED61" s="9"/>
      <c r="AEE61" s="9"/>
      <c r="AEF61" s="9"/>
      <c r="AEG61" s="9"/>
      <c r="AEH61" s="9"/>
      <c r="AEI61" s="9"/>
      <c r="AEJ61" s="9"/>
      <c r="AEK61" s="9"/>
      <c r="AEL61" s="9"/>
      <c r="AEM61" s="9"/>
      <c r="AEN61" s="9"/>
      <c r="AEO61" s="9"/>
      <c r="AEP61" s="9"/>
      <c r="AEQ61" s="9"/>
      <c r="AER61" s="9"/>
      <c r="AES61" s="9"/>
      <c r="AET61" s="9"/>
      <c r="AEU61" s="9"/>
      <c r="AEV61" s="9"/>
      <c r="AEW61" s="9"/>
      <c r="AEX61" s="9"/>
      <c r="AEY61" s="9"/>
      <c r="AEZ61" s="9"/>
      <c r="AFA61" s="9"/>
      <c r="AFB61" s="9"/>
      <c r="AFC61" s="9"/>
      <c r="AFD61" s="9"/>
      <c r="AFE61" s="9"/>
      <c r="AFF61" s="9"/>
      <c r="AFG61" s="9"/>
      <c r="AFH61" s="9"/>
      <c r="AFI61" s="9"/>
      <c r="AFJ61" s="9"/>
      <c r="AFK61" s="9"/>
      <c r="AFL61" s="9"/>
      <c r="AFM61" s="9"/>
      <c r="AFN61" s="9"/>
      <c r="AFO61" s="9"/>
      <c r="AFP61" s="9"/>
      <c r="AFQ61" s="9"/>
      <c r="AFR61" s="9"/>
      <c r="AFS61" s="9"/>
      <c r="AFT61" s="9"/>
      <c r="AFU61" s="9"/>
      <c r="AFV61" s="9"/>
      <c r="AFW61" s="9"/>
      <c r="AFX61" s="9"/>
      <c r="AFY61" s="9"/>
      <c r="AFZ61" s="9"/>
      <c r="AGA61" s="9"/>
      <c r="AGB61" s="9"/>
      <c r="AGC61" s="9"/>
      <c r="AGD61" s="9"/>
      <c r="AGE61" s="9"/>
      <c r="AGF61" s="9"/>
      <c r="AGG61" s="9"/>
      <c r="AGH61" s="9"/>
      <c r="AGI61" s="9"/>
      <c r="AGJ61" s="9"/>
      <c r="AGK61" s="9"/>
      <c r="AGL61" s="9"/>
      <c r="AGM61" s="9"/>
      <c r="AGN61" s="9"/>
      <c r="AGO61" s="9"/>
      <c r="AGP61" s="9"/>
      <c r="AGQ61" s="9"/>
      <c r="AGR61" s="9"/>
      <c r="AGS61" s="9"/>
      <c r="AGT61" s="9"/>
      <c r="AGU61" s="9"/>
      <c r="AGV61" s="9"/>
      <c r="AGW61" s="9"/>
      <c r="AGX61" s="9"/>
      <c r="AGY61" s="9"/>
      <c r="AGZ61" s="9"/>
      <c r="AHA61" s="9"/>
      <c r="AHB61" s="9"/>
      <c r="AHC61" s="9"/>
      <c r="AHD61" s="9"/>
      <c r="AHE61" s="9"/>
      <c r="AHF61" s="9"/>
      <c r="AHG61" s="9"/>
      <c r="AHH61" s="9"/>
    </row>
    <row r="62" spans="2:892" ht="15.75" thickBot="1" x14ac:dyDescent="0.3">
      <c r="B62" s="29"/>
      <c r="C62" s="19"/>
      <c r="D62" s="39" t="s">
        <v>5</v>
      </c>
      <c r="E62" s="40"/>
      <c r="F62" s="41"/>
      <c r="G62" s="20">
        <f>SUM(G5:G61)</f>
        <v>0</v>
      </c>
    </row>
    <row r="64" spans="2:892" x14ac:dyDescent="0.25">
      <c r="D64" s="10"/>
      <c r="H64" s="7"/>
    </row>
  </sheetData>
  <mergeCells count="4">
    <mergeCell ref="F1:G1"/>
    <mergeCell ref="B2:G2"/>
    <mergeCell ref="B3:G3"/>
    <mergeCell ref="D62:F62"/>
  </mergeCells>
  <printOptions horizontalCentered="1"/>
  <pageMargins left="0.23622047244094491" right="0.23622047244094491" top="0.35433070866141736" bottom="0.35433070866141736" header="0.51181102362204722" footer="0.51181102362204722"/>
  <pageSetup paperSize="9" scale="7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Final</vt:lpstr>
      <vt:lpstr>Final!Área_de_Impressão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</dc:creator>
  <cp:lastModifiedBy>helia</cp:lastModifiedBy>
  <cp:revision>0</cp:revision>
  <cp:lastPrinted>2019-04-22T14:00:31Z</cp:lastPrinted>
  <dcterms:created xsi:type="dcterms:W3CDTF">2010-05-27T14:17:27Z</dcterms:created>
  <dcterms:modified xsi:type="dcterms:W3CDTF">2021-03-25T11:23:19Z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34eddafd-34a6-4723-a1ab-0f4d45f8d097</vt:lpwstr>
  </property>
</Properties>
</file>