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2760" yWindow="-30360" windowWidth="23040" windowHeight="9165"/>
  </bookViews>
  <sheets>
    <sheet name="EO" sheetId="3" r:id="rId1"/>
  </sheets>
  <definedNames>
    <definedName name="_xlnm.Print_Area" localSheetId="0">EO!$A$6:$F$470</definedName>
    <definedName name="Excel_BuiltIn__FilterDatabase_4">#REF!</definedName>
    <definedName name="_xlnm.Print_Titles" localSheetId="0">EO!$6:$8</definedName>
  </definedNames>
  <calcPr calcId="144525"/>
</workbook>
</file>

<file path=xl/calcChain.xml><?xml version="1.0" encoding="utf-8"?>
<calcChain xmlns="http://schemas.openxmlformats.org/spreadsheetml/2006/main">
  <c r="F23" i="3" l="1"/>
  <c r="F24" i="3"/>
  <c r="F25" i="3"/>
  <c r="F26" i="3"/>
  <c r="F29" i="3"/>
  <c r="F30" i="3"/>
  <c r="F31" i="3"/>
  <c r="F32" i="3"/>
  <c r="F33" i="3"/>
  <c r="F34" i="3"/>
  <c r="F35" i="3"/>
  <c r="F36" i="3"/>
  <c r="F37" i="3"/>
  <c r="F38" i="3"/>
  <c r="F39" i="3"/>
  <c r="F40" i="3"/>
  <c r="F41" i="3"/>
  <c r="F42" i="3"/>
  <c r="F43" i="3"/>
  <c r="F44" i="3"/>
  <c r="F45" i="3"/>
  <c r="F46" i="3"/>
  <c r="F48" i="3"/>
  <c r="F52" i="3"/>
  <c r="F53" i="3"/>
  <c r="F54" i="3"/>
  <c r="F55" i="3"/>
  <c r="F57" i="3"/>
  <c r="F60" i="3"/>
  <c r="F61" i="3"/>
  <c r="F62" i="3"/>
  <c r="F63" i="3"/>
  <c r="F64" i="3"/>
  <c r="F66" i="3"/>
  <c r="F67" i="3"/>
  <c r="F70" i="3"/>
  <c r="F72" i="3"/>
  <c r="F73" i="3"/>
  <c r="F74" i="3"/>
  <c r="F75" i="3"/>
  <c r="F76" i="3"/>
  <c r="F78" i="3"/>
  <c r="F79" i="3"/>
  <c r="F80" i="3"/>
  <c r="F82" i="3"/>
  <c r="F84" i="3"/>
  <c r="F85" i="3"/>
  <c r="F86" i="3"/>
  <c r="F88" i="3"/>
  <c r="F90" i="3"/>
  <c r="F91" i="3"/>
  <c r="F93" i="3"/>
  <c r="F96" i="3"/>
  <c r="F98" i="3"/>
  <c r="F100" i="3"/>
  <c r="F101" i="3"/>
  <c r="F102" i="3"/>
  <c r="F104" i="3"/>
  <c r="F105" i="3"/>
  <c r="F106" i="3"/>
  <c r="F107" i="3"/>
  <c r="F109" i="3"/>
  <c r="F115" i="3"/>
  <c r="F117" i="3"/>
  <c r="F118" i="3"/>
  <c r="F119" i="3"/>
  <c r="F121" i="3"/>
  <c r="F122" i="3"/>
  <c r="F123" i="3"/>
  <c r="F124" i="3"/>
  <c r="F125" i="3"/>
  <c r="F127" i="3"/>
  <c r="F128" i="3"/>
  <c r="F129" i="3"/>
  <c r="F130" i="3"/>
  <c r="F132" i="3"/>
  <c r="F133" i="3"/>
  <c r="F134" i="3"/>
  <c r="F138" i="3"/>
  <c r="F139" i="3"/>
  <c r="F140" i="3"/>
  <c r="F142" i="3"/>
  <c r="F143" i="3"/>
  <c r="F144" i="3"/>
  <c r="F145" i="3"/>
  <c r="F147" i="3"/>
  <c r="F148" i="3"/>
  <c r="F149" i="3"/>
  <c r="F151" i="3"/>
  <c r="F153" i="3"/>
  <c r="F155" i="3"/>
  <c r="F156" i="3"/>
  <c r="F157" i="3"/>
  <c r="F158" i="3"/>
  <c r="F159" i="3"/>
  <c r="F160" i="3"/>
  <c r="F162" i="3"/>
  <c r="F164" i="3"/>
  <c r="F167" i="3"/>
  <c r="F168" i="3"/>
  <c r="F169" i="3"/>
  <c r="F170" i="3"/>
  <c r="F172" i="3"/>
  <c r="F174" i="3"/>
  <c r="F175" i="3"/>
  <c r="F176" i="3"/>
  <c r="F177" i="3"/>
  <c r="F178" i="3"/>
  <c r="F179" i="3"/>
  <c r="F181" i="3"/>
  <c r="F182" i="3"/>
  <c r="F184" i="3"/>
  <c r="F186" i="3"/>
  <c r="F187" i="3"/>
  <c r="F188" i="3"/>
  <c r="F190" i="3"/>
  <c r="F193" i="3"/>
  <c r="F195" i="3"/>
  <c r="F197" i="3"/>
  <c r="F199" i="3"/>
  <c r="F201" i="3"/>
  <c r="F202" i="3"/>
  <c r="F203" i="3"/>
  <c r="F204" i="3"/>
  <c r="F205" i="3"/>
  <c r="F206" i="3"/>
  <c r="F208" i="3"/>
  <c r="F209" i="3"/>
  <c r="F212" i="3"/>
  <c r="F213" i="3"/>
  <c r="F214" i="3"/>
  <c r="F215" i="3"/>
  <c r="F216" i="3"/>
  <c r="F217" i="3"/>
  <c r="F218" i="3"/>
  <c r="F219" i="3"/>
  <c r="F221" i="3"/>
  <c r="F223" i="3"/>
  <c r="F226" i="3"/>
  <c r="F227" i="3"/>
  <c r="F228" i="3"/>
  <c r="F230" i="3"/>
  <c r="F233" i="3"/>
  <c r="F234" i="3"/>
  <c r="F237" i="3"/>
  <c r="F238" i="3"/>
  <c r="F239" i="3"/>
  <c r="F240" i="3"/>
  <c r="F241" i="3"/>
  <c r="F242" i="3"/>
  <c r="F244" i="3"/>
  <c r="F245" i="3"/>
  <c r="F246" i="3"/>
  <c r="F251" i="3"/>
  <c r="F254" i="3"/>
  <c r="F257" i="3"/>
  <c r="F258" i="3"/>
  <c r="F259" i="3"/>
  <c r="F263" i="3"/>
  <c r="F264" i="3"/>
  <c r="F265" i="3"/>
  <c r="F266" i="3"/>
  <c r="F267" i="3"/>
  <c r="F269" i="3"/>
  <c r="F271" i="3"/>
  <c r="F273" i="3"/>
  <c r="F277" i="3"/>
  <c r="F278" i="3"/>
  <c r="F281" i="3"/>
  <c r="F284" i="3"/>
  <c r="F285" i="3"/>
  <c r="F286" i="3"/>
  <c r="F287" i="3"/>
  <c r="F289" i="3"/>
  <c r="F293" i="3"/>
  <c r="F294" i="3"/>
  <c r="F297" i="3"/>
  <c r="F298" i="3"/>
  <c r="F301" i="3"/>
  <c r="F305" i="3"/>
  <c r="F308" i="3"/>
  <c r="F311" i="3"/>
  <c r="F314" i="3"/>
  <c r="F317" i="3"/>
  <c r="F320" i="3"/>
  <c r="F323" i="3"/>
  <c r="F326" i="3"/>
  <c r="F331" i="3"/>
  <c r="F334" i="3"/>
  <c r="F347" i="3"/>
  <c r="F350" i="3"/>
  <c r="F351" i="3"/>
  <c r="F352" i="3"/>
  <c r="F353" i="3"/>
  <c r="F354" i="3"/>
  <c r="F356" i="3"/>
  <c r="F359" i="3"/>
  <c r="F360" i="3"/>
  <c r="F361" i="3"/>
  <c r="F362" i="3"/>
  <c r="F363" i="3"/>
  <c r="F366" i="3"/>
  <c r="F367" i="3"/>
  <c r="F368" i="3"/>
  <c r="F369" i="3"/>
  <c r="F370" i="3"/>
  <c r="F371" i="3"/>
  <c r="F372" i="3"/>
  <c r="F373" i="3"/>
  <c r="F375" i="3"/>
  <c r="F376" i="3"/>
  <c r="F377" i="3"/>
  <c r="F380" i="3"/>
  <c r="F381" i="3"/>
  <c r="F382" i="3"/>
  <c r="F383" i="3"/>
  <c r="F386" i="3"/>
  <c r="F387" i="3"/>
  <c r="F388" i="3"/>
  <c r="F389" i="3"/>
  <c r="F390" i="3"/>
  <c r="F391" i="3"/>
  <c r="F392" i="3"/>
  <c r="F393" i="3"/>
  <c r="F396" i="3"/>
  <c r="F397" i="3"/>
  <c r="F398" i="3"/>
  <c r="F399" i="3"/>
  <c r="F400" i="3"/>
  <c r="F401" i="3"/>
  <c r="F404" i="3"/>
  <c r="F405" i="3"/>
  <c r="F406" i="3"/>
  <c r="F407" i="3"/>
  <c r="F409" i="3"/>
  <c r="F410" i="3"/>
  <c r="F411" i="3"/>
  <c r="F413" i="3"/>
  <c r="F414" i="3"/>
  <c r="F415" i="3"/>
  <c r="F417" i="3"/>
  <c r="F418" i="3"/>
  <c r="F419" i="3"/>
  <c r="F421" i="3"/>
  <c r="F422" i="3"/>
  <c r="F423" i="3"/>
  <c r="F424" i="3"/>
  <c r="F427" i="3"/>
  <c r="F428" i="3"/>
  <c r="F431" i="3"/>
  <c r="F432" i="3"/>
  <c r="F433" i="3"/>
  <c r="F434" i="3"/>
  <c r="F437" i="3"/>
  <c r="F438" i="3"/>
  <c r="F439" i="3"/>
  <c r="F440" i="3"/>
  <c r="F443" i="3"/>
  <c r="F444" i="3"/>
  <c r="F445" i="3"/>
  <c r="F446" i="3"/>
  <c r="F447" i="3"/>
  <c r="F448" i="3"/>
  <c r="F449" i="3"/>
  <c r="F450" i="3"/>
  <c r="F453" i="3"/>
  <c r="F454" i="3"/>
  <c r="F455" i="3"/>
  <c r="F456" i="3"/>
  <c r="F457" i="3"/>
  <c r="F458" i="3"/>
  <c r="F459" i="3"/>
  <c r="F462" i="3"/>
  <c r="F463" i="3"/>
  <c r="F470" i="3" s="1"/>
  <c r="F464" i="3"/>
  <c r="F466" i="3"/>
  <c r="F467" i="3"/>
  <c r="F468" i="3"/>
  <c r="F469" i="3"/>
  <c r="F18" i="3"/>
  <c r="F19" i="3"/>
  <c r="F20" i="3"/>
  <c r="F21" i="3"/>
  <c r="F17" i="3"/>
</calcChain>
</file>

<file path=xl/sharedStrings.xml><?xml version="1.0" encoding="utf-8"?>
<sst xmlns="http://schemas.openxmlformats.org/spreadsheetml/2006/main" count="1119" uniqueCount="808">
  <si>
    <t>ESTIMATIVA ORÇAMENTAL</t>
  </si>
  <si>
    <t>Un.</t>
  </si>
  <si>
    <t>Quantidade</t>
  </si>
  <si>
    <t>Total</t>
  </si>
  <si>
    <t>CONDIÇÕES GERAIS DA EMPREITADA</t>
  </si>
  <si>
    <t>As medições foram elaboradas com o recurso a programa de CAD, em áreas de formas irregulares.</t>
  </si>
  <si>
    <t>Dada a especificidade dos trabalhos a executar, deve cada empresa concorrente, efectuar o reconhecimento do local e dos elementos existentes que serão objecto da empreitada.</t>
  </si>
  <si>
    <t>Todos os trabalhos deverão ser realizados de acordo com o projecto (peças desenhadas e escritas) e satisfazendo o especificado nas «condições técnicas».</t>
  </si>
  <si>
    <r>
      <t>Todos os nomes comerciais desta lista deverão ser lidos da seguinte forma:</t>
    </r>
    <r>
      <rPr>
        <b/>
        <i/>
        <sz val="10"/>
        <rFont val="Calibri"/>
        <family val="2"/>
      </rPr>
      <t xml:space="preserve"> "...do tipo NOME COMERCIAL, ou equivalente de qualidade não inferior ..."</t>
    </r>
  </si>
  <si>
    <t>1.</t>
  </si>
  <si>
    <t>1.1</t>
  </si>
  <si>
    <r>
      <t>m</t>
    </r>
    <r>
      <rPr>
        <vertAlign val="superscript"/>
        <sz val="10"/>
        <rFont val="Calibri"/>
        <family val="2"/>
      </rPr>
      <t>2</t>
    </r>
  </si>
  <si>
    <t>2.</t>
  </si>
  <si>
    <t>2.1</t>
  </si>
  <si>
    <t>3.</t>
  </si>
  <si>
    <t>3.1</t>
  </si>
  <si>
    <t>4.</t>
  </si>
  <si>
    <t>m</t>
  </si>
  <si>
    <t>5.</t>
  </si>
  <si>
    <t>5.1</t>
  </si>
  <si>
    <t>un</t>
  </si>
  <si>
    <t>Custo</t>
  </si>
  <si>
    <t>Unitário</t>
  </si>
  <si>
    <t>kg</t>
  </si>
  <si>
    <t>1.2</t>
  </si>
  <si>
    <t>1.3</t>
  </si>
  <si>
    <t>1.4</t>
  </si>
  <si>
    <t>1.5</t>
  </si>
  <si>
    <t>INSTALAÇÕES</t>
  </si>
  <si>
    <t>vg</t>
  </si>
  <si>
    <t>Infra-estruturas de telecomunicações</t>
  </si>
  <si>
    <t>Audiovisuais</t>
  </si>
  <si>
    <t>Eléctricas</t>
  </si>
  <si>
    <t>TOTAL:</t>
  </si>
  <si>
    <t>TRABALHOS PREPARATÓRIOS</t>
  </si>
  <si>
    <t>Demolição de paredes interiores.</t>
  </si>
  <si>
    <t>Demolições</t>
  </si>
  <si>
    <t>Remoções</t>
  </si>
  <si>
    <t>Remoção de pavimento,  incluindo remoção a vazadouro dos materiais sobrantes e todos os trabalhos necessários a um perfeito acabamento.</t>
  </si>
  <si>
    <t>ESTRUTURA/REFORÇO</t>
  </si>
  <si>
    <t>Fornecimento e execução de cobertores estruturais em madeira tratada, afixados às barras de ferro com parafusos de cabeça embebida,   incluindo todos os acessórios, trabalhos e fornecimentos necessários a um perfeito acabamento, tudo de acordo com as peças desenhadas, especificações do caderno de encargos e prévia autorização da fiscalização.</t>
  </si>
  <si>
    <t>Corrimão das escadas</t>
  </si>
  <si>
    <t>Fornecimento e execução de corrimão das escadas em barras de ferro metalizadas (50mm larg; 10mm de esp) soldadas entre si e afixadas aos degraus e ao pavimento em madeira com parafusos de cabeça embebida,  incluindo todos os acessórios, trabalhos e fornecimentos necessários a um perfeito acabamento, tudo de acordo com as peças desenhadas, especificações do caderno de encargos e prévia autorização da fiscalização.</t>
  </si>
  <si>
    <t>Cantarias e soleiras</t>
  </si>
  <si>
    <t>Vãos exteriores</t>
  </si>
  <si>
    <t>Fornecimento e execução de portas exteriores em PVC, incluindo puxadores e ferragens em aço inox e respectivos acessórios, orlas e guarnições, completas e prontas a funcionar, tudo de acordo com as peças desenhadas, mapa de vãos exteriores, especificações do caderno de encargos e prévia autorização da fiscalização</t>
  </si>
  <si>
    <t>Fornecimento e execução de janelas exteriores em PVC, incluindo puxadores e ferragens em aço inox e respectivos acessórios, orlas e guarnições, completas e prontas a funcionar, tudo de acordo com as peças desenhadas, mapa de vãos exteriores, especificações do caderno de encargos e prévia autorização da fiscalização.</t>
  </si>
  <si>
    <t>Vãos interiores</t>
  </si>
  <si>
    <t>Fornecimento e execução de portas de estrutura e acabamento em madeira, incluindo puxadores e ferragens em aço inox e respectivos acessórios, tudo pronto a funcionar e de acordo com as peças desenhadas, mapa de vãos interiores, especificações do caderno de encargos e prévia autorização da fiscalização.</t>
  </si>
  <si>
    <t>ACABAMENTOS</t>
  </si>
  <si>
    <t>Envernizamento de todas as superfícies de madeira dos degraus com tratamento para madeiras aplicado em três demãos e verniz de poliuretanos para madeiras aplicado em 3 demãos, incluindo todos os trabalhos e fornecimentos necessários a um perfeito acabamento, tudo de acordo com as peças desenhadas, especificações do caderno de encargos, indicações do fabricante e prévia autorização da fiscalização.</t>
  </si>
  <si>
    <t>Cobertura e drenagens</t>
  </si>
  <si>
    <t>Fornecimento e aplicação de tubos de queda (7cm de diâmetro) e caleiras (meia-cana com 14cm de diâmetro) em zinco galvanizado pintado, incluindo elementos de fixação, suportes metálicos aparafusados à parede mestra existente e todos os trabalhos e fornecimentos necessários a um perfeito acabamento, tudo de acordo com as peças desenhadas, especificações do caderno de encargos, indicações do fabricante e prévia autorização da fiscalização.</t>
  </si>
  <si>
    <t>Pintura de todas as superfícies das paredes divisórias interiores, incluindo todos os trabalhos e fornecimentos necessários a um perfeito acabamento, tudo de acordo com as peças desenhadas, especificações do caderno de encargos, indicações do fabricante e prévia autorização da fiscalização.</t>
  </si>
  <si>
    <t>Instalações sanitárias</t>
  </si>
  <si>
    <t>Fornecimento e montagem de conjunto sanitário composto por saboneteira, espelho, dispensador de sabão, dispensador de toalhetes, cesto papéis, piaçaba, balde para papéis e porta-rolos, incluindo todos os acessórios, trabalhos e fornecimentos necessários a um perfeito acabamento, tudo de acordo com as peças desenhadas, especificações do caderno de encargos, indicações do fabricante e prévia autorização da fiscalização.</t>
  </si>
  <si>
    <t>Fornecimento e instalação de lavatório, misturadora e acessórios para utilizadores de mobilidade reduzida,  incluindo todos os acessórios, trabalhos e fornecimentos necessários a um perfeito acabamento, tudo de acordo com as peças desenhadas, especificações do caderno de encargos, indicações do fabricante e prévia autorização da fiscalização.</t>
  </si>
  <si>
    <t>Armários e vitrines</t>
  </si>
  <si>
    <t>Fornecimento, execução e montagem de balcão em madeira,  incluindo todos os acessórios, ferragens, trabalhos e fornecimentos necessários a um perfeito acabamento, tudo de acordo com as peças desenhadas, especificações do caderno de encargos, indicações do fabricante e prévia autorização da fiscalização.</t>
  </si>
  <si>
    <t>Fornecimento, execução e montagem de armários para arquivo, incluindo todos os acessórios, ferragens, trabalhos e fornecimentos necessários a um perfeito acabamento, tudo de acordo com as peças desenhadas, especificações do caderno de encargos, indicações do fabricante e prévia autorização da fiscalização</t>
  </si>
  <si>
    <t>Mesas</t>
  </si>
  <si>
    <t>Fornecimento, execução e montagem de mesas com tampo em madeira tratada, com 20mm espessura, envernizada,  incluindo todos os acessórios, ferragens, trabalhos e fornecimentos necessários a um perfeito acabamento, tudo de acordo com as peças desenhadas, especificações do caderno de encargos, indicações do fabricante e prévia autorização da fiscalização.</t>
  </si>
  <si>
    <t>Fornecimento, execução e montagem de módulo de gavetas em madeira tratada, com 20mm espessura e envernizada, com puxadores e rodas munidas de borracha, incluindo todos os acessórios, trabalhos e fornecimentos necessários a um perfeito acabamento, tudo de acordo com as peças desenhadas, especificações do caderno de encargos, indicações do fabricante e prévia autorização da fiscalização.</t>
  </si>
  <si>
    <t>2.2</t>
  </si>
  <si>
    <t>2.3</t>
  </si>
  <si>
    <t>3.2</t>
  </si>
  <si>
    <t>4.1</t>
  </si>
  <si>
    <t>5.2</t>
  </si>
  <si>
    <t>Fornecimento, execução e montagem de armário/vitrine,  incluindo todos os acessórios, ferragens, trabalhos e fornecimentos necessários a um perfeito acabamento, tudo de acordo com as peças desenhadas, especificações do caderno de encargos, indicações do fabricante e prévia autorização da fiscalização.</t>
  </si>
  <si>
    <t>Preparação do terreno</t>
  </si>
  <si>
    <t>Escavação em terreno de qualquer natureza incluindo remoção e transporte dos materiais sobrantes a vazadouro próprio e todos os trabalhos e materiais necessários.</t>
  </si>
  <si>
    <t>Colocação e fornecimento de terras de empréstimo a constituir aterro, incluindo compactação, regularização das superfícies e seu nivelamento, com as pendentes deﬁnidas neste projeto e todos os trabalhos e materiais necessários.</t>
  </si>
  <si>
    <t>Consolidação do fundo do espelho de água incluindo fornecimento e colocação de argila impermeabilizante, compactação, secagem, regularização das superfícies e seu nivelamento, com as pendentes definidas neste projeto e todos os trabalhos e materiais necessários.</t>
  </si>
  <si>
    <t xml:space="preserve">Instalação e fornecimento de válvula de abertura Iigada ao descarregador de fundo do espelho de água, incluindo todos os trabalhos e materiais necessários à sua boa execução. </t>
  </si>
  <si>
    <t>Pavimento em saibro amarelo</t>
  </si>
  <si>
    <t xml:space="preserve">Aplicação e fornecimento de geogrelhas tipo SS20 da TENSAR/ARCO SYSTEMS ou equivalente, incluindo ancoragem, nivelamento e todos os trabalhos e materiais necessários é sua boa execução, de acordo com peças de projeto e indicações do fabricante. </t>
  </si>
  <si>
    <t xml:space="preserve">Espalhamento e fornecimento de uma camada de fundo de brita com 0,10 m de espessura, com a granolometria indicada pelo fornecedor das geogrelhas, incluindo compactação, nivelamento e todos os trabalhos e materiais necessários à sua boa execução. </t>
  </si>
  <si>
    <t>Espalhamento e fornecimento de uma camada de saibro com 0,10 m de espessura, incluindo compactação, nivelamento e todos os trabalhos e materiais necessários à sua boa execução.</t>
  </si>
  <si>
    <t>2.4</t>
  </si>
  <si>
    <t>Vedação e Passadiços</t>
  </si>
  <si>
    <t>Substituição e fornecimento dos fundos dos placares informativos simples em contraplacado marítimo 1,75m conforme "ref. 2390" da CARMO ou equivalente.</t>
  </si>
  <si>
    <t xml:space="preserve">Instalação e fornececimento de placas de sinalização direcional tripla em madeira tratada de acordo com peças de projeto, tipo "ref.2201" da CARMO ou equivalente, incluindo fixação ao solo por cravagem até à cota firme e por forma a ter o máximo de estabilidade e todos os trabalhos necessários à sua boa execução. </t>
  </si>
  <si>
    <t>3.3</t>
  </si>
  <si>
    <t xml:space="preserve">Instalação e fornecimento de placas de informação com cobertura e banco incorporados, em madeira tratada, de acordo com peças de projeto, tipo "Golf - Zona de descanso - ref.ª 2380" da CARMO ou equivalente, incluindo ﬁxação ao solo por cravagem até à cota. </t>
  </si>
  <si>
    <t>3.4</t>
  </si>
  <si>
    <t>Reparação do passadiço com substituição de tábuas com a face superior estriada de forma a ser antiderrapante, com 1,50x0,10x0,035 m, afastadas entre si 0,01 m, ﬁxadas por parafusos em aço A-316, a constituir o piso.</t>
  </si>
  <si>
    <t>3.5</t>
  </si>
  <si>
    <t>Reparação do passadiço com substituição dos prumos ᶲ 0,10 m, cravados no solo até à cota ﬁrme, elevados 0,50 m acima do nível do solo até ao nível do piso e 1,00 m acima deste, espaçados entre si 2,00 m em ambos os lados.</t>
  </si>
  <si>
    <t>3.6</t>
  </si>
  <si>
    <t>3.7</t>
  </si>
  <si>
    <t>Reparação e nivelamento das superfícies das plataformas do passadiço, incluindo todos os trabalhos e materiais necessários a sua boa execução.</t>
  </si>
  <si>
    <t>3.8</t>
  </si>
  <si>
    <t>Instalação e fornecimento da vedação em madeira tratada, de acordo com peças de projeto, tipo "Texana - ref.ª 2220" da CARMO ou equivalente, incluindo abertura de caboucos, execução de sapatas em betão ciclópico com dimensões superiores a 0,5 m3 e de forma a conferir estabilidade à estrutura, e todos os trabalhos e materiais necessários é sua boa execução.</t>
  </si>
  <si>
    <t>3.9</t>
  </si>
  <si>
    <t>Reparação do observatório de aves/ torre de vigia em madeira tratada "ref.ª 2350" da CARMO ou equivalente, com reforço da estrutura e corrimão, assim como substituição das dobradiças da porta, incluindo todos os trabalhos e materiais necessários à sua boa execução.</t>
  </si>
  <si>
    <t>3.10</t>
  </si>
  <si>
    <t>Instalação e fornecimento de caramachão em madeira tratada, de acordo com peças de projeto, tipo “Pavilhão - ref.ª 070206" da LAPPSET  ou equivalente, incluindo fornecimento, instalação e cravagem dos prumos de sustentação no solo, até à cota ﬁrme e de forma a conferir estabilidade à estrutura, e todos os trabalhos e materiais necessários à sua boa execução.</t>
  </si>
  <si>
    <t>3.11</t>
  </si>
  <si>
    <t>Instalação e fornecimento de conjunto mesa+bancos de merendas em madeira tratada, de acordo com peças de projeto, tipo “ref.ª 2110" da CARMO ou equivalente, incluindo fixação ao solo e todos os trabalhos e materiais necessários à sua boa execução.</t>
  </si>
  <si>
    <t>3.12</t>
  </si>
  <si>
    <t>Instalação e fornecimento de papeleira com cobertura, em madeira tratada, de acordo com peças de projeto, tipo "ref.ª 2181" da CARMO ou equivalente, incluindo ﬁxação ao solo e todos os trabalhos e materiais necessários à sua boa execução.</t>
  </si>
  <si>
    <t>3.13</t>
  </si>
  <si>
    <t>Instalação e fornecimento de bancos com costas, em madeira tratada, de acordo com peças de projeto, tipo "ref.ª 2030" da CARMO ou equivalente, incluindo ﬁxação ao piso das plataformas de estadia e todos os trabalhos e materiais necessários à sua boa execução.</t>
  </si>
  <si>
    <t>3.14</t>
  </si>
  <si>
    <t>Instalação e fornecimento (por forma a dar cobertura à plataforma de estadia sobranceira ao espelho de água) de pérgulas, em madeira tratada, com 3,00x3,50m, de acordo com peças de projeto, tipo "ref.ª 2140" da CARMO ou equivalente, incluindo ﬁxação ao solo até à cota firme e por forma a ter o máximo de estabilidade e todos os trabalhos e materiais necessários à sua boa execução.</t>
  </si>
  <si>
    <t>Instalação e fornecimento de placas de informação simples, em madeira tratada, de acordo com peças de projeto, tipo "Golf - Placar informativo - ref.ª 2390" da CARMO ou equivalente, incluindo ﬁxação ao solo por cravagem até à cota firme e por forma a ter o máximo de estabilidade e todos os trabalhos e materiais necessários à sua boa execução.</t>
  </si>
  <si>
    <t xml:space="preserve">Instalação e fornecimento de portão com duas folhas 5.00x1.20m com réguas e topos direitos de 0,12m na vertical com ferragens </t>
  </si>
  <si>
    <t xml:space="preserve">un </t>
  </si>
  <si>
    <t xml:space="preserve">Instalação e fornecimento de portão com duas folhas 3.80x1.20m com réguas e topos direitos de 0,12m na vertical com ferragens. </t>
  </si>
  <si>
    <t xml:space="preserve">Limpeza e tratamento do passadiço (velatura), incluindo todos os materiais necessários à sua boa execução. </t>
  </si>
  <si>
    <r>
      <t>m</t>
    </r>
    <r>
      <rPr>
        <vertAlign val="superscript"/>
        <sz val="10"/>
        <rFont val="Calibri"/>
        <family val="2"/>
      </rPr>
      <t>3</t>
    </r>
  </si>
  <si>
    <t>Iluminação</t>
  </si>
  <si>
    <t>Fornecimento e instalação de luminárias exteriores de alimentação solar fotovoltaica, 1 x 1W, IP44, de aço inox</t>
  </si>
  <si>
    <t>Fornecimento e instalação de sanita, autoclismo, tampo e acessórios para utilizadores de mobilidade reduzida,  incluindo todos os acessórios, trabalhos e fornecimentos necessários a um perfeito acabamento, tudo de acordo com as peças desenhadas, especificações do caderno de encargos, indicações do fabricante e prévia autorização da fiscalização.</t>
  </si>
  <si>
    <t>Equipamento informático</t>
  </si>
  <si>
    <t>Fornecimento e instalação de equipamentos informáticos, incluindo todos os acessórios, trabalhos e fornecimentos necessários a um perfeito funcionamento.</t>
  </si>
  <si>
    <t>Fornecimento e instalação de expositor interactivo, incluindo todos os acessórios, trabalhos e fornecimentos necessários a um perfeito funcionamento.</t>
  </si>
  <si>
    <t>Fornecimento de cadeiras, incluindo todos os acessórios, trabalhos e fornecimentos necessários a um perfeito acabamento, tudo de acordo com as peças desenhadas, especificações do caderno de encargos, indicações do fabricante e prévia autorização da fiscalização.</t>
  </si>
  <si>
    <t>PLANO COMUNICAÇÃO</t>
  </si>
  <si>
    <t>Ligações à rede</t>
  </si>
  <si>
    <t>Tubagens</t>
  </si>
  <si>
    <t>Escavação de terras a céu aberto para execução de valas para instalações até uma profundidade de 2 m, em qualquer tipo de terreno, com meios mecânicos, até alcançar a cota de profundidade indicada no Projecto. Inclusive transporte da maquinaria, acabamento de paramentos e base de escavação, extracção de terras para fora da escavação, remoção dos materiais escavados e carregamento em camião.</t>
  </si>
  <si>
    <t>Movimento de terras</t>
  </si>
  <si>
    <t>Execução de enchimento de valas para instalações, com areia de 0 a 5 mm de diâmetro e compactação em camadas sucessivas de 20 cm de espessura máxima com apiloador (saltitão) de condução manual, até alcançar uma densidade seca não inferior a 98% da máxima obtida no teste Proctor Modificado, realizado segundo LNEC E 197 (ensaio não incluído neste preço). Inclusive fita ou marca indicadora da instalação, carga, transporte e descarga no local de trabalho dos inertes a utilizar nos trabalhos de enchimento e humedecimento dos mesmos.</t>
  </si>
  <si>
    <t>Ensaio Proctor Modificado, segundo LNEC E 197.</t>
  </si>
  <si>
    <t>Fornecimento e montagem do ramal de ligação enterrado para abastecimento de água potável de 7,5 m de comprimento, que une a rede geral de distribuição de água potável da empresa abastecedora com a instalação geral do edifício, contínuo em todo o seu comprimento sem uniões intermédias não visitáveis, constituído por tubo de polietileno PE 100, de 32 mm de diâmetro exterior, PN=10 atm e 2 mm de espessura, colocado sobre leito de areia de 15 cm de espessura, no fundo da vala previamente escavada; abraçadeira de tomada em carga colocada sobre a rede geral de distribuição que serve de ligação entre o ramal de ligação e a rede e válvula de corte de esfera de 1" de diâmetro com manípulo de encaixe quadrado colocado com união roscada, situada junto à edificação, fora dos limites da propriedade, alojado na caixa de visita pré-fabricada de polipropileno de 30x30x30 cm, colocada sobre base de betão simples C20/25 (X0(P); D25; S2; Cl 1,0) de 15 cm de espessura. Incluindo acessórios e peças especiais, demolição e levantamento do pavimento existente, posterior reposição e ligação à rede. Sem incluir a escavação nem o posterior enchimento. Totalmente montado, ligado e testado pela empresa instaladora através dos respectivos ensaios (incluídos neste preço).</t>
  </si>
  <si>
    <t>Trabalhos preparatórios</t>
  </si>
  <si>
    <t>Acessórios</t>
  </si>
  <si>
    <t>Pré-instalação de contador individual de água 1/2" DN 15 mm, colocado em armário pré-fabricado, ligado ao ramal de distribuição e ao ramal de distribuição individual, formada por duas válvulas de corte de esfera de latão niquelado. Inclusive fechadura especial de secção quadrada e outro material auxiliar. Totalmente montada, ligada e testada. Sem incluir o preço do contador.</t>
  </si>
  <si>
    <t>Fornecimento e instalação de contador de água fria de leitura directa, de jacto simples, caudal nominal 1,5 m³/h, diâmetro 1/2", temperatura máxima 30°C, pressão máxima 16 bar, apto para águas muito duras, com tampa, racores de ligação e precinto, válvulas de esfera com ligações roscadas fêmea de 1/2" de diâmetro, inclusive filtro de retenção de resíduos, elementos de montagem e outros acessórios necessários para o seu correcto funcionamento. Totalmente montado, ligado e testado.</t>
  </si>
  <si>
    <t xml:space="preserve">Fornecimento e montagem de tubagem para ramal de distribuição de abastecimento de água, encastrada no paramento, formada por tubo multicamada de polietileno de alta densidade/alumínio/polietileno reticulado (PEAD/Al/PE-X), de 26 mm de diâmetro exterior e 3 mm de espessura. Incluindo p/p de material auxiliar para montagem e fixação, acessórios e peças especiais. Totalmente montada, ligada e testada pela empresa instaladora através dos respectivos ensaios (incluídos neste preço). </t>
  </si>
  <si>
    <t xml:space="preserve">Fornecimento e montagem de tubagem para instalação interior, encastrada no paramento, formada por polietileno de alta densidade/alumínio/polietileno reticulado (PEAD/Al/PE-X), de 16 mm de diâmetro exterior e 2,25 mm de espessura. Incluindo p/p de material auxiliar para montagem e fixação, acessórios e peças especiais. Totalmente montada, ligada e testada pela empresa instaladora através dos respectivos ensaios (incluídos neste preço). </t>
  </si>
  <si>
    <t>Fornecimento e instalação de válvula de assento, de latão, de 20 mm de diâmetro, com maçaneta de ABS, sistema de união por prensado tipo U para tubagem multicamada. Totalmente montada, ligada e testada.</t>
  </si>
  <si>
    <t>Fornecimento e instalação de torneira de latão cromado para jardim ou terraço, com racor de ligação a mangueira, de 1/2" de diâmetro. Totalmente montado, ligado e testado.</t>
  </si>
  <si>
    <t>Fornecimento e montagem de ramal de introdução de água potável de 45 m de comprimento, enterrado, formada por tubo multicamada de polipropileno copolímero random resistente à temperatura/polipropileno copolímero random resistente à temperatura com fibra de vidro/polipropileno copolímero random resistente à temperatura (PP-RCT/PP-RCT com fibra de vidro/PP-RCT), de 40 mm de diâmetro exterior, PN=12,5 atm e 4,5 mm de espessura, colocado sobre leito de areia de 15 cm de espessura, no fundo da vala previamente escavada; Incluindo p/p de acessórios e peças especiais, e outro material auxiliar. Sem incluir a escavação nem o posterior enchimento principal das valas. Totalmente montado, ligado e testado pela empresa instaladora através dos respectivos ensaios (incluídos neste preço).</t>
  </si>
  <si>
    <t>Fornecimento e instalação de válvula de assento, de latão, de 16 mm de diâmetro, regulação oculta, sistema de união por prensado tipo U para tubagem multicamada. Totalmente montada, ligada e testada.</t>
  </si>
  <si>
    <t>Fornecimento e instalação de colector metálico, com ligação de entrada móvel, de 3/4" de diâmetro, com duas derivações de 16 mm de diâmetro, alojado em caixa visitável, de plástico, de 315x85x315 mm, para colector. Totalmente montado, ligado e testado.</t>
  </si>
  <si>
    <t>Fornecimento e montagem de caixa de visita enterrada, de dimensões interiores 30x30x30, pré-fabricada de polipropileno, sobre base de betão simples C20/25 (X0(P); D25; S2; Cl 1,0) de 15 cm de espessura, com tampa pré-fabricada de PVC, para alojamento da válvula. Incluindo escavação manual e enchimento do tardoz com material granular, formação de aberturas para a passagem dos tubos. Totalmente montada.</t>
  </si>
  <si>
    <t>Fornecimento e instalação de tubagem de abastecimento e distribuição de água, formada por tubo de polietileno PE 100, de cor preta com bandas azuis, de 32 mm de diâmetro exterior e 2 mm de espessura, SDR17, PN=10 atm, enterrada, colocada sobre leito de areia de 10 cm de espessura, devidamente compactada e nivelada com apiloador (saltitão) de condução manual, enchimento lateral compactando até metade do diâmetro do tubo e posterior enchimento com a mesma areia até 10 cm por cima da geratriz superior do tubo, sem incluir a escavação nem o posterior enchimento principal das valas. Inclusive p/p de acessórios de ligação. Totalmente montada, ligada e testada.</t>
  </si>
  <si>
    <t>Fornecimento e instalação de válvula adufa de latão fundido, de diâmetro 1 1/4". Totalmente montada, ligada e testada.</t>
  </si>
  <si>
    <t>Fornecimento e colocação de fonte de ferro fundido de 1,25 m de altura, secção circular de 20 cm de diâmetro, com uma torneira de latão e escoamento em recipiente, fixada com buchas de expansão de aço, parafusos especiais e pasta química a uma base de betão C20/25 (X0(P); D25; S2; Cl 1,0). Inclusive escavação e betonagem da base de apoio. Totalmente montada.</t>
  </si>
  <si>
    <t>Diversos</t>
  </si>
  <si>
    <t>Execução e fornecimento de telas finais em formato digital e apresentação de uma cópia em papel.</t>
  </si>
  <si>
    <t>Fornecimento e instalação de sirene electrónica, de cor vermelho, para montagem interior, com sinal acústico, alimentação a 24 Vcc, potência sonora de 100 dB a 1 m e consumo de 14 mA. Totalmente montada, ligada e testada.</t>
  </si>
  <si>
    <t>Fornecimento e instalação de tubagem de protecção de cablagem, embebida, formada por tubo rígido de PVC VD-M de 20 mm de diâmetro exterior, resistência à compressão 750 N. Incluindo p/p de abraçadeiras e elementos de fixação. Totalmente montada, ligada e testada.</t>
  </si>
  <si>
    <t>Fornecimento e instalação de caixa de derivação, para encastrar, de 100x100x45 mm, cega e tampa amovível com garras metálicas. Incluindo p/p de elementos de fixação. Totalmente montada, ligada e testada.</t>
  </si>
  <si>
    <t>Fornecimento e instalação de cablagem formada por cabo unipolar H07V-U, não propagador da chama, com condutor unifilar de cobre classe 1 de 1,5 mm² de secção, com isolamento de PVC, sendo a sua tensão atribuída de 450/750 V. Incluindo repartidores de ligação e quantos acessórios forem necessários para a sua correcta instalação. Totalmente montado, ligado e testado.</t>
  </si>
  <si>
    <t>Fornecimento e colocação de extintor portátil de pó químico ABC polivalente antibrasa, pressurizado, de eficácia 21A-144B-C, com 6 kg de agente extintor, com manómetro e mangueira com casquilho difusor. Inclusive suporte e acessórios de montagem. Totalmente montado.</t>
  </si>
  <si>
    <t>Fornecimento e colocação de extintor portátil de neve carbónica CO2, de eficácia 34B, com 2 kg de agente extintor, com vaso difusor. Inclusive suporte e acessórios de montagem. Totalmente montado.</t>
  </si>
  <si>
    <t>Fornecimento e instalação de central de detecção automática de incêndios, analógica, multi-processada, de 2 laços de detecção, aumento até 4 laços, de 128 direcções de capacidade máxima por laço, com caixa metálica e tampa de ABS, com módulo de alimentação, rectificador de corrente e carregador de bateria, módulo de controlo com display retroiluminado, leds indicadores de alarme e avaria, teclado de membrana de acesso a menu de controlo e programação, registo histórico das últimas 1000 incidências, até 480 zonas totalmente programáveis e interface USB para a comunicação de dados, a programação e a manutenção remota, com módulo de supervisão de sirene. Inclusive baterias. Totalmente montada, ligada e testada.</t>
  </si>
  <si>
    <t>Fornecimento e instalação de detector óptico de fumos analógico direccionável com isolador de curto-circuito, de ABS cor branca, formado por um elemento sensível a fumos claros, para alimentação de 12 a 24 Vcc, com led de activação e indicador de alarme e saída para piloto de sinalização remota. Inclusive base universal. Totalmente montado, ligado e testado.</t>
  </si>
  <si>
    <t>Fornecimento e instalação de botão de pressão de alarme analógico direccionável de rearme manual com isolador de curto-circuito, de ABS cor vermelho, com led de activação e indicador de alarme. Totalmente montado, ligado e testado.</t>
  </si>
  <si>
    <t>Fornecimento e instalação de fonte de alimentação estabilizada, com saída de 24 Vcc e 5 A, composta por caixa metálica e módulo de alimentação, rectificador de corrente e carregador de bateria, com grau de protecção IP 30. Inclusive baterias. Totalmente montada, ligada e testada</t>
  </si>
  <si>
    <t>Caixas</t>
  </si>
  <si>
    <t>Fornecimento e montagem da ligação do ramal de ligação do edifício à rede geral de saneamento através da câmara de inspecção existente. Inclusive verificação do bom estado do ramal de ligação existente, trabalhos de ligação, rotura da câmara de inspecção a partir do exterior com martelo compressor até à sua completa perfuração, ensamblagem e fixação do tubo do ramal de ligação, união com junta flexível, correcção de falhas e brunidura com argamassa de cimento, confeccionada em obra, dosificação 1:6 no interior da câmara, vedação, testes de estanquidade, reposição de elementos, no caso de roturas, ou daqueles que se encontrem deteriorados no ramal de ligação existente. Totalmente montado, ligado e testado. Sem incluir escavação.</t>
  </si>
  <si>
    <t>Trabalhos auxiliares de pedreiro em abertura e fecho de roços para instalações.</t>
  </si>
  <si>
    <t>Camada de betão de limpeza e nivelamento da base da fundação, de 10 cm de espessura, de betão C12/15 (X0(P); D25; S3; Cl 1,0), fabricado em central e betonagem desde camião, no fundo da escavação previamente realizada.</t>
  </si>
  <si>
    <t>Fornecimento e montagem de ventilador de extração em caixa, com motor ECM, incluindo todos os trabalhos, materiais e acessórios necessários à sua instalação, e de acordo com as CTE, MD e PD.</t>
  </si>
  <si>
    <t>Fornecimento e montagem de conduta de secção retangular em chapa de aço galvanizado, incluindo todos os trabalhos, materiais e acessórios necessários à sua instalação, e de acordo com as CTE, MD e PD.</t>
  </si>
  <si>
    <t>Fornecimento e montagem de conduta de secção circular do tipo "Spiro", em chapa de aço galvanizado, incluindo todos os trabalhos, materiais e acessórios necessários à sua instalação, e de acordo com as CTE, MD e PD, nas seguintes dimensões em mm:</t>
  </si>
  <si>
    <t>Fornecimento e montagem de grelhas de extração [GE], incluindo plenos, registos de regulação de caudal, e todos os trabalhos,  materiais e acessórios necessários à sua instalação e de acordo com as CTE, MD e PD, nas seguintes dimensões em mm:</t>
  </si>
  <si>
    <t>Fornecimento e montagem de grelhas de transferência acústica [GP], e todos os trabalhos,  materiais e acessórios necessários à sua instalação e de acordo com as CTE, MD e PD, nas seguintes dimensões em mm:</t>
  </si>
  <si>
    <t>Terminais para insuflação de ar novo, com tratamento acústico, sobre caixilho, em cor a definir pela fiscalização, incluindo fixação e todos os materiais necessários à sua instalação</t>
  </si>
  <si>
    <t>MUNICÍPIO DE LEIRIA</t>
  </si>
  <si>
    <t>Requalificação das Salinas da Junqueira</t>
  </si>
  <si>
    <t>Arquitectura - condições técnicas</t>
  </si>
  <si>
    <t>6.</t>
  </si>
  <si>
    <t>6.1</t>
  </si>
  <si>
    <t>Reboco</t>
  </si>
  <si>
    <t>Pintura</t>
  </si>
  <si>
    <t>Revestimento</t>
  </si>
  <si>
    <t>EQUIPAMENTOS/MOBILIÁRIO</t>
  </si>
  <si>
    <t>7.</t>
  </si>
  <si>
    <t>7.1</t>
  </si>
  <si>
    <t>7.2</t>
  </si>
  <si>
    <t>8.</t>
  </si>
  <si>
    <t>8.1</t>
  </si>
  <si>
    <t>5.3</t>
  </si>
  <si>
    <t>Abertura e tapamento de valas, 0,60x1,20m, com solos selecionados com CBR&gt;15%, incluindo escavação por meios manuais/mecânicos ou com utilização de cimento expansivo ou explosivo, zonas de intersecção com o nível freático, baldeação, empolamento, entivação, transporte de terras sobrantes a estaleiro da obra ou a local de vazadouro certificado e indemnização, areia, para acondicionamento da tubagem, compactação por camadas de 0,20m de espessura regadas, dispositivos de sinalização, conforme desenho pormenor, fornecimento, transporte e aplicação de todos os materiais necessários para implantação de tubagens projetadas</t>
  </si>
  <si>
    <t>Execução de câmara de visita em alvenaria, do tipo CVM</t>
  </si>
  <si>
    <t>Fornecimento e montagem em vala, embebida em roço, nas paredes ou pelo chão de tubo plástico do tipo VD, ERM ou PEAD,  incluindo todos os acessórios inerentes à perfeita montagem, nos traçados definidos nas peças desenhadas, com os seguintes diâmetros:</t>
  </si>
  <si>
    <t>Ø 20</t>
  </si>
  <si>
    <t>Ø 25</t>
  </si>
  <si>
    <t>Ø 40</t>
  </si>
  <si>
    <t>Fornecimento e montagem de calha técnica, com 90x50mm, equivalente ao modelo da Efapel, incluindo todos os acessórios inerentes à perfeita montagem, nos traçados definidos nas peças desenhadas e de acordo com o referido nas condições técnicas</t>
  </si>
  <si>
    <t>Fornecimento e montagem de caixas, embebidas ou salientes, equipadas com tampa, boquilhas ou bucins, instaladas nos locais assinalados nas peças desenhadas:</t>
  </si>
  <si>
    <t>I1</t>
  </si>
  <si>
    <t>C2</t>
  </si>
  <si>
    <t>Caixa de aplique</t>
  </si>
  <si>
    <t>Fornecimento e montagem de caixa de pavimento para 16 módulos, equivalente ao modelo da Efapel, incluindo todos os acessórios inerentes à perfeita montagem, nos traçados definidos nas peças desenhadas e de acordo com o referido nas condições técnicas</t>
  </si>
  <si>
    <t>Fornecimento e montagem de condutores e cabos, incluindo todos os acessórios inerentes à perfeita montagem, nos traçados definidos nas peças desenhadas, dos seguintes tipos:</t>
  </si>
  <si>
    <t>Condutor H07V-U1G4mm²</t>
  </si>
  <si>
    <t>Condutor H07V-U1G6mm²</t>
  </si>
  <si>
    <t>Condutor H07V-U1G25mm²</t>
  </si>
  <si>
    <t>Cabo UTP 4pares, cat. 6 bainha exterior LSZH, equivalente ao modelo da TekaElectronics</t>
  </si>
  <si>
    <t>Cabo coaxial  equivalente ao modelo N48HV3 TK LSZH, equivalente ao modelo da TekaElectronics</t>
  </si>
  <si>
    <t>Cabo coaxial  equivalente ao modelo N48HV3 TK PE, equivalente ao modelo da TekaElectronics</t>
  </si>
  <si>
    <t>Cabo CI-16ZH da FONESTAR</t>
  </si>
  <si>
    <t>Condutor H07V-U1G2,5mm²</t>
  </si>
  <si>
    <t>Fornecimento e montagem dos seguintes equipamentos, incluindo todos os acessórios inerentes à perfeita montagem</t>
  </si>
  <si>
    <t>Bastidor 1 de 15U, totalmente equipado de acordo com o apresentado nas peças desenhadas</t>
  </si>
  <si>
    <t>Tomada RJ45 Cat. 6 – UTP dupla, para instalação embebida, equivalente ao modelo Quadro 45 Branco, da marca Efapel</t>
  </si>
  <si>
    <t>Tomada RJ45 Cat. 6 – UTP dupla, para instalação em calha técnica, equivalente ao modelo Quadro 45 branco, da marca Efapel</t>
  </si>
  <si>
    <t>Tomada RJ45 Cat. 6 – UTP dupla, para instalação em caixa de pavimento, equivalente ao modelo Quadro 45 branco, da marca Efapel</t>
  </si>
  <si>
    <t>Tomada TV/R-SAT, estrela, equivalente ao modelo da Teka Electronics, com espelho equivalente ao modelo Quadro 45 branco, da marca Efapel</t>
  </si>
  <si>
    <t>Conetor RJ45 UTP Cat. 6, Macho</t>
  </si>
  <si>
    <t>Fornecimento e montagem dos seguintes equipamentos  em conformidade com o definido na memória descritiva e nas condições técnicas, incluindo todos os acessórios inerentes à perfeita montagem</t>
  </si>
  <si>
    <t>Par de colunas equivalente ao modelo  ELIPSE-5T, da Fonestar</t>
  </si>
  <si>
    <t>Amplificador matricial equivalente ao modelo MPZ-461, da Fonestar</t>
  </si>
  <si>
    <t>Microfone sem fios equivalente ao modelo MSH-887-512, da Fonestar</t>
  </si>
  <si>
    <t>Abertura e tapamento de roços, assentamento de caixas para as canalizações embebidas nas paredes e pavimentos</t>
  </si>
  <si>
    <t>Fornecimento e instalação de ligações equipotenciais de todos os componentes das infraestruturas de telecomunicações</t>
  </si>
  <si>
    <t>Configuração, testes, etiquetagem, elaboração do REF e formação</t>
  </si>
  <si>
    <t>Telas finais da instalação em CD e 1 cópia em papel</t>
  </si>
  <si>
    <t>Cobertura inclinada com uma pendente média de 30%. FORMAÇÃO DE PENDENTES: painel sandwich com ligação macho-fêmea, composto de: face superior de painel de aglomerado hidrófugo de 10 mm de espessura, núcleo isolante de espuma de poliestireno extrudido de 60 mm de espessura e face inferior de friso de abeto envernizado, de 13 mm de espessura, sobre travejamento estrutural; IMPERMEABILIZAÇÃO: lâmina para o controlo do vapor, formada por duas camadas de feltro de polipropileno que cobrem um filme interior, fixada mecanicamente; REVESTIMENTO: telhas marselha cerâmicas, cor vermelho, 43x26 cm, fixadas com parafusos rosca-chapa sobre ripas metálicas de chapa galvanizada. Inclusive tira-fundos para fixação sobre suporte de madeira; fita autocolante para vedação de juntas, resolução de pontos singulares e peças especiais da cobertura.</t>
  </si>
  <si>
    <t>Abertura e tapamento de valas, 0,40x0,80m, com solos selecionados com CBR&gt;15%, incluindo escavação por meios manuais/mecânicos ou com utilização de cimento expansivo ou explosivo, zonas de intersecção com o nível freático, baldeação, empolamento, entivação, transporte de terras sobrantes a estaleiro da obra ou a local de vazadouro certificado e indemnização, areia, para acondicionamento da tubagem, compactação por camadas de 0,20m de espessura regadas, dispositivos de sinalização, conforme desenho pormenor, fornecimento, transporte e aplicação de todos os materiais necessários para implantação de tubagens projetadas</t>
  </si>
  <si>
    <t>Ø 16</t>
  </si>
  <si>
    <t>Ø 32</t>
  </si>
  <si>
    <t>Ø 75</t>
  </si>
  <si>
    <t>Fornecimento e montagem à vista sobre o teto falso ou nas paredes, de tubo plástico do tipo VD, incluindo todos os acessórios inerentes à perfeita montagem, nos traçados definidos nas peças desenhadas, com os seguintes diâmetros:</t>
  </si>
  <si>
    <t>Fornecimento e montagem, de caixas embebidas ou salientes, incluindo todos os acessórios, colocadas nos locais definidos nas peças desenhadas.</t>
  </si>
  <si>
    <t>Caixa de derivação, embebidas</t>
  </si>
  <si>
    <t>Caixa de derivação, embebidas, estanques</t>
  </si>
  <si>
    <t>Caixa de derivação, salientes</t>
  </si>
  <si>
    <t>Caixa de aparelhagem fundo duplo</t>
  </si>
  <si>
    <t>5.4</t>
  </si>
  <si>
    <t>H07V-U 1x1,5mm²</t>
  </si>
  <si>
    <t>H07V-U 1x2,5mm²</t>
  </si>
  <si>
    <t>H07V-R 1x4mm²</t>
  </si>
  <si>
    <t>H07V-R 1x25mm²</t>
  </si>
  <si>
    <t>XV 4x25mm²</t>
  </si>
  <si>
    <t>XZ1 (frt) 2x1,5mm²</t>
  </si>
  <si>
    <t>XZ1 (frt) 3G1,5mm²</t>
  </si>
  <si>
    <t>XZ1 (frt) 5G1,5mm²</t>
  </si>
  <si>
    <t>XZ1 (frs) 5G1,5mm²</t>
  </si>
  <si>
    <t>XZ1 (frt) 3G2,5mm²</t>
  </si>
  <si>
    <t>XV 3G4mm²</t>
  </si>
  <si>
    <t>Tomada tipo "schuko", com obturadores e tampa, para instalação embebida, equivalente modelo Logus 90 branco com tampa IP44, da Efapel</t>
  </si>
  <si>
    <t>Tomada tipo "schuko", com obturadores, para instalação embebida, equivalente modelo Quadro 45 Branco, da marca Efapel</t>
  </si>
  <si>
    <t>Tomada tipo "schuko", com obturadores, para instalação em calha técnica, equivalente modelo Quadro 45 Branco, da marca Efapel</t>
  </si>
  <si>
    <t>Tomada tipo "schuko", com obturadores, para instalação em caixa de pavimento, equivalente modelo Quadro 45 Branco, da marca Efapel</t>
  </si>
  <si>
    <t>Fornecimento e montagem de aparelhagem de manobra e comando para montagem embebida ou saliente, dos seguintes tipos:</t>
  </si>
  <si>
    <t>Interruptor simples, para instalação embebida, equivalente ao modelo Quadro 45 branco, da marca Efapel</t>
  </si>
  <si>
    <t>Comutador de escada, para instalação embebida, equivalente ao modelo Quadro 45 branco, da marca Efapel</t>
  </si>
  <si>
    <t>Comutador de escada duplo, para instalação embebida, equivalente ao modelo Quadro 45 branco, da marca Efapel</t>
  </si>
  <si>
    <t>Detetor de movimento 360º, para teto falso</t>
  </si>
  <si>
    <t>Botão de desarme do Sistema de chamada para WC, equivalente ao modelo ERBD, da Ermax</t>
  </si>
  <si>
    <t>Botão de chamada com cordão do Sistema de chamada para WC, equivalente ao modelo Logus 90 branco, da marca Efapel</t>
  </si>
  <si>
    <t>Sinalizador luminoso e acústico do Sistema de chamada para WC, equivalente ao modelo ERLSBZ, da Ermax.</t>
  </si>
  <si>
    <t>Fornecimento e montagem do cordão, com os respetivos acessórios, que percorre o perímetro das casas de banho de deficientes (Sistema de chamada para WC)</t>
  </si>
  <si>
    <t>Portinhola P100, completamente equipada</t>
  </si>
  <si>
    <t>Caixa de contagem trifásica</t>
  </si>
  <si>
    <t>Q.E.</t>
  </si>
  <si>
    <t>Q.P.1</t>
  </si>
  <si>
    <t>Botoneira saliente, com cabeça do tipo cogumelo com encravamento, dupla sinalização, para corte de energia, com rearme por chave e martelo, equivalente ao modelo da Legrand</t>
  </si>
  <si>
    <t>Sistema de terra, incluindo ligador amovível, condutores elétrodos de terra</t>
  </si>
  <si>
    <t>Fornecimento e montagem de luminárias para iluminação normal, completamente equipadas, dos tipos e marcas definidas na memória descritiva e nas condições técnicas, colocadas em consonância com as peças desenhadas, incluindo todos os acessórios necessários à sua perfeita instalação, do tipo:</t>
  </si>
  <si>
    <t>A1</t>
  </si>
  <si>
    <t>A2</t>
  </si>
  <si>
    <t>A3</t>
  </si>
  <si>
    <t>A4</t>
  </si>
  <si>
    <t>Fornecimento e montagem de luminárias para iluminação de segurança, completamente equipadas, dos tipos e marcas definidos na memória descritiva e nas condições técnicas, colocadas em consonância com as peças desenhadas, incluindo todos os acessórios necessários à sua perfeita instalação, do tipo:</t>
  </si>
  <si>
    <t>E1</t>
  </si>
  <si>
    <t>E2</t>
  </si>
  <si>
    <t>E3</t>
  </si>
  <si>
    <t>Fornecimento e montagem de coluna para iluminação exterior, completamente equipadas, dos tipos e marcas definidos na memória descritiva e nas condições técnicas, colocadas em consonância com as peças desenhadas, incluindo todos os acessórios necessários à sua perfeita instalação, do tipo:</t>
  </si>
  <si>
    <t>P1</t>
  </si>
  <si>
    <t>Ligação das colunas à terra por cabo VV 1x35mm² a elétrodo de terra individual (inclui ligador amovível, cabo, elétrodo de terra e restantes acessórios necessários à sua perfeita instalação)</t>
  </si>
  <si>
    <t>Fornecimento e montagem de manilhas de betão de Ø400mm para enterramento de colunas de iluminação</t>
  </si>
  <si>
    <t>Configuração, ensaios e formação, colocação em serviço e fornecimento de telas finais da instalação em CD e 1 cópia em papel</t>
  </si>
  <si>
    <t>Encargos com vistoria e licenciamento das instalações</t>
  </si>
  <si>
    <t>Rede de abastecimento de águas</t>
  </si>
  <si>
    <t>Sistema solar</t>
  </si>
  <si>
    <t>Fornecimento e instalação de colector solar térmico completo, dividido, para instalação individual, para colocação sobre cobertura inclinada, formado por: um painel de 1160x1930x90 mm, superfície útil total 2,02 m², rendimento óptico 0,819 e coeficiente de perdas primário 4,227 W/m²K, segundo NP EN 12975-2; superfície absorvente e condutas de cobre; cobertura protectora de vidro de 4 mm de espessura; depósito de 200 l, com uma serpentina; grupo de bombagem individual com vaso de expansão de 18 l e vaso pre-expansão; central solar térmica programável; kit de montagem para um painel sobre cobertura inclinada; duplo tê sonda-purgador e purgador automático de ar, inclusive liquido de enchimento para colector solar térmico. Totalmente montado, ligado e testado.</t>
  </si>
  <si>
    <t>Drenagem de águas residuais domésticas</t>
  </si>
  <si>
    <t>Fornecimento e montagem de caixa de passagem enterrada, pré-fabricada de betão, de dimensões interiores 40x40x40 cm, sobre base de betão simples C20/25 (X0(P); D25; S2; Cl 1,0) de 15 cm de espessura, com aro e tampa pré-fabricados de betão armado e fecho hermético à passagem dos odores mefíticos. Incluindo escavação mecânica e enchimento do tardoz com material granular, ligações de tubagens e remates. Totalmente montada, ligada e testada.</t>
  </si>
  <si>
    <t>Fornecimento e montagem de caixa de passagem enterrada, pré-fabricada de betão, de dimensões interiores 60x60x40 cm, sobre base de betão simples C20/25 (X0(P); D25; S2; Cl 1,0) de 15 cm de espessura, com aro e tampa pré-fabricados de betão armado e fecho hermético à passagem dos odores mefíticos. Incluindo escavação mecânica e enchimento do tardoz com material granular, ligações de tubagens e remates. Totalmente montada, ligada e testada.</t>
  </si>
  <si>
    <t>Fornecimento e instalação de sifão de pavimento de PVC, de 90 mm de diâmetro e 80 mm de altura, com três entradas de 40 mm de diâmetro e uma saída de 50 mm de diâmetro, com tampa cega de aço inoxidável, embebido. Totalmente montado, ligado e testado pela empresa instaladora através dos respectivos ensaios (incluídos neste preço).</t>
  </si>
  <si>
    <t>Fornecimento e instalação de fossa séptica de polietileno de alta densidade (PEAD/HDPE) horizontal com pré-filtro, de 1000 litros, de 940 mm de diâmetro e 1550 mm de comprimento, com boca de acesso de 400 mm de diâmetro, boca de entrada e boca de saída de 110 mm de diâmetro. Totalmente montada, ligada e testada.</t>
  </si>
  <si>
    <t>SEGURANÇA INTEGRADA</t>
  </si>
  <si>
    <t>Tubagens (SCIE)</t>
  </si>
  <si>
    <t>Caixas (SCIE)</t>
  </si>
  <si>
    <t>Trabalhos preparatórios (SCIE)</t>
  </si>
  <si>
    <t>Cabos (SCIE)</t>
  </si>
  <si>
    <t>Sistema de detecção (SCIE)</t>
  </si>
  <si>
    <t>Fornecimento e instalação de piloto de sinalização remota, de ABS cor branca, para alimentação de 12 a 24 Vcc, com duplo led cor vermelho. Totalmente montado, ligado e testado.</t>
  </si>
  <si>
    <t>Meios de intervenção (SCIE)</t>
  </si>
  <si>
    <t>Sinalização de emergência (SCIE)</t>
  </si>
  <si>
    <t>Fornecimento e aplicação da seguinte sinalização de segurança fotoluminescente do tipo da Sinalux ou equivalente, de qualidade não inferior, incluindo todos os acessórios de instalação, , de acordo com as indicações do caderno de encargos e respectivas peças desenhadas, em:</t>
  </si>
  <si>
    <t>P0005, 200 x 100 mm, do tipo 1</t>
  </si>
  <si>
    <t>P0010, 200 x 100 mm, do tipo 1</t>
  </si>
  <si>
    <t>P0011, 200 x 100 mm, do tipo 1</t>
  </si>
  <si>
    <t>P0400, 150 x 150 mm, do tipo 1</t>
  </si>
  <si>
    <t>P0451, 240 x 85 mm, do tipo 1</t>
  </si>
  <si>
    <t>P0453, 240 x 85 mm, do tipo 1</t>
  </si>
  <si>
    <t>P0516, 150 x 150 mm, do tipo 1</t>
  </si>
  <si>
    <t>P3813, 100 x 150 mm, do tipo 1</t>
  </si>
  <si>
    <t>Diversos (SCIE)</t>
  </si>
  <si>
    <t>Tubagens (INTRUSÃO)</t>
  </si>
  <si>
    <t>Fornecimento e montagem em vala, embebida em roço, nas paredes ou pelo chão de tubo plástico do tipo VD, ERM ou PEAD, Ø 16 mm, incluindo todos os acessórios inerentes à perfeita montagem, nos traçados definidos nas peças desenhadas.</t>
  </si>
  <si>
    <t>Caixas (INTRUSÃO)</t>
  </si>
  <si>
    <t>Caixa de aparelhagem fundo duplo, com tampa</t>
  </si>
  <si>
    <t>C1 (Instalar junto à central)</t>
  </si>
  <si>
    <t>Trabalhos preparatórios (INTRUSÃO)</t>
  </si>
  <si>
    <t>Cabos (INTRUSÃO)</t>
  </si>
  <si>
    <t>Cabo alarme equivalente ao modelo WC106W-HF, da UTC</t>
  </si>
  <si>
    <t>Sistema detecção (INTRUSÃO)</t>
  </si>
  <si>
    <t>Fornecimento e montagem dos seguintes equipamentos, incluindo todos os acessórios inerentes à perfeita montagem, equivalente ao modelo da UTC SECURITY:</t>
  </si>
  <si>
    <t>Central com 4 zonas + expansor de 8 zonas, com comunicação e fonte de alimentação e bateria de autonomia, refª ATS1500A-IP-MM + ATS608 + BS127N,</t>
  </si>
  <si>
    <t>Teclado 2x16 caracteres refª ATS1135</t>
  </si>
  <si>
    <t>Sirene interior refª AS210</t>
  </si>
  <si>
    <t>Sirene exterior refª AS610</t>
  </si>
  <si>
    <t>Detetores de dupla tecnologia refª DD1012</t>
  </si>
  <si>
    <t>Contactos magnéticos refª DC116</t>
  </si>
  <si>
    <t>Diversos (INTRUSÃO)</t>
  </si>
  <si>
    <t>Configuração, testes, etiquetagem e formação</t>
  </si>
  <si>
    <t>Encargos licenciamento das instalações</t>
  </si>
  <si>
    <t>AVAC</t>
  </si>
  <si>
    <t>Escavação para obtenção de caixa de pavimento, no interior do edificio, com 20cm de espessura, incluindo escavação, carga, transporte e deposito de terras a vazadouro</t>
  </si>
  <si>
    <t>m2</t>
  </si>
  <si>
    <t xml:space="preserve">Fornecimento e aplicação de manta geotextil não tecida de 300gr/m2, num talhão de evaporação final para reconstrução de salina demonstrativa, incluindo todos os trabalhos necessários à sua boa execução. </t>
  </si>
  <si>
    <t>Fornecimento e instalação de corda sisal ᶲ 0,02 m, na cor natural, a passar por orifícios :1: 0,04 m a executar nos prumos localizados nos lados não conﬁnantes com as plataformas de estadia, à altura de 0,75 e 0,90 m (em relação à cota do piso) e ﬁxas por nós.</t>
  </si>
  <si>
    <t>Demolição de paredes exteriores</t>
  </si>
  <si>
    <t>Reparação de paredes exteriores, incluindo lavagem de paredes com agua a alta pressão, remoção de fungos, reparação de pequenas fissuras e reparação de rebocos existentes, para preparação de pintura exterior.</t>
  </si>
  <si>
    <t>Demolição de coberturas, incluindo carga, transporte, eventuais taxas de deposito, e descarga em vazouro autorizado</t>
  </si>
  <si>
    <t>Alvenarias</t>
  </si>
  <si>
    <t xml:space="preserve">Execução de paredes divisórias interiores em alvenaria, incluindo montagem e desmontagem de andaimes, fornecimento e assentamento de tijolo cerâmico 30x20x9cm e argamassa de assentamento </t>
  </si>
  <si>
    <t xml:space="preserve">Execução de paredes divisórias interiores em alvenaria, incluindo montagem e desmontagem de andaimes, fornecimento e assentamento de tijolo cerâmico 30x20x11cm e argamassa de assentamento </t>
  </si>
  <si>
    <t xml:space="preserve">Execução de paredes divisórias interiores em alvenaria, incluindo montagem e desmontagem de andaimes, fornecimento e assentamento de tijolo cerâmico 30x20x22cm e argamassa de assentamento </t>
  </si>
  <si>
    <t>Fornecimento e aplicação de isolamento em poliuretano extrudido (XPS), com 6cm de espessura, em isolamento de paredes exteriores.</t>
  </si>
  <si>
    <t>Revestimento interior e exterior de superfícies das paredes  com emboço constituído por ligantes hidráulicos e reboco  constituído por ligantes hidráulicos, incluindo todos os trabalhos e fornecimentos necessários a um perfeito acabamento, tudo de acordo com as peças desenhadas, especificações do caderno de encargos, indicações do fabricante e prévia autorização da fiscalização</t>
  </si>
  <si>
    <t>Fornecimento e execução de pavimento interior em mosaico cerâmico, cinca Nova Arquitectura AD20x20  ref 5504 ou equivalente, incluindo cola de assentamento e betumação de juntas, todos os trabalhos e fornecimentos necessários a um perfeito acabamento, tudo de acordo com as peças desenhadas, especificações do caderno de encargos, indicações do fabricante e prévia autorização da fiscalização.</t>
  </si>
  <si>
    <t>Fornecimento e aplicação de manga plastica em base de pavimentos terreos</t>
  </si>
  <si>
    <t>Fornecimento e espalhamento de brita 3 em formação de base de pavimentos terreos, com 20cm de espessura</t>
  </si>
  <si>
    <t>Execução de betonilha, com 4cm de espessura, incluindo fornecimento de argamassa e esquartelamento</t>
  </si>
  <si>
    <t>Pintura exterior de superfícies das paredes , incluindo todos os trabalhos e fornecimentos necessários a um perfeito acabamento, tudo de acordo com as peças desenhadas, especificações do caderno de encargos, indicações do fabricante e prévia autorização da fiscalização.</t>
  </si>
  <si>
    <t>Fornecimento e aplicação de cantarias e soleiras em calcário bege,com 5cm de espessura, amaciados, assentes sobre argamassa do mesmo tipo da existente e escolhidos de forma a apresentarem uma cor homogénea de tom bege e a estarem isentas de qualquer defeito, como fissuração, fendilhação, lascadas e coloração anormal para este tipo de pedra.</t>
  </si>
  <si>
    <t>Fundações</t>
  </si>
  <si>
    <t>Regularização</t>
  </si>
  <si>
    <t>Superficiais</t>
  </si>
  <si>
    <t>Ensoleiramento geral de betão armado, realizado com betão C30/37 (X1(P); D25; S3; Cl 0,4) fabricado em central, e betonagem com grua, e aço A400 NR, com uma quantidade aproximada de 97,9 kg/m³; acabamento superficial liso através de régua vibradora. Incluindo armaduras para execução do fosso do ascensor, reforços, dobras, encontros, arranques e esperas em muros, escadas e rampas, mudanças de nível, arame de atar e separadores.</t>
  </si>
  <si>
    <t>Montagem de sistema de cofragem recuperável metálica, para sapata contínua de secção rectangular, formado por painéis metálicos, amortizáveis em 200 utilizações, e posterior desmontagem do sistema de cofragem. Inclusive elementos de sustentação, fixação e escoramentos necessários para a sua estabilidade e líquido descofrante para evitar a aderência do betão à cofragem.</t>
  </si>
  <si>
    <t>m3</t>
  </si>
  <si>
    <t>Sapata contínua de betão armado, de betão armado, realizada em escavação previamente executada, com betão C30/37 (X1(P); D25; S3; Cl 0,4) fabricado em central, e betonagem desde camião, e aço A400 NR, com uma quantidade aproximada de 77,7 kg/m³. Inclusive armaduras de arranque dos pilares ou outros elementos, arame de atar e separadores.</t>
  </si>
  <si>
    <t>Estruturas</t>
  </si>
  <si>
    <t>Montagem e desmontagem de sistema de cofragem reutilizável para formação de pilar rectangular ou quadrado de betão armado, com acabamento para revestir em piso de até 3 m de altura livre, formado por: superfície cofrante de chapas metálicas, amortizáveis em 50 utilizações e estrutura suporte vertical de escoras metálicas, amortizáveis em 150 utilizações. Inclusive perfis quebra arestas e líquido descofrante para evitar a aderência do betão à cofragem.</t>
  </si>
  <si>
    <t>m²</t>
  </si>
  <si>
    <t>Pilar de secção rectangular ou quadrada de betão armado, realizado com betão C30/37 (X1(P); D25; S3; Cl 0,4) fabricado em central, e betonagem com grua, e aço A400 NR, com uma quantidade aproximada de 231,3 kg/m³. Inclusive arame de atar e separadores.</t>
  </si>
  <si>
    <t>m³</t>
  </si>
  <si>
    <t>Montagem e desmontagem de sistema de cofragem para formação de viga alta, recta, de betão armado, com acabamento para revestir em piso de até 3 m de altura livre,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 Inclusive líquido descofrante para evitar a aderência do betão à cofragem.</t>
  </si>
  <si>
    <t>Viga de betão armado, realizada com betão C30/37 (X1(P); D25; S3; Cl 0,4) fabricado em central, e betonagem com grua, e aço A400 NR, com uma quantidade aproximada de 80,6 kg/m³. Inclusive arame de atar e separadores.</t>
  </si>
  <si>
    <t>Laje aligeirada de betão armado, horizontal, com altura livre de piso de até 3 m, altura 20 cm, realizado com betão C30/37 (X1(P); D25; S3; Cl 0,4) fabricado em central, e betonagem com grua, com um volume total de betão de 0,078 m³/m², e aço A400 NR, em zona de reforço de momentos negativos e conectores de vigotas, quantidade 1 kg/m²; montagem e desmontagem de sistema de cofragem parcial, formado por: pranchas de madeira, amortizáveis em 10 utilizações e estrutura suporte vertical de escoras metálicas, amortizáveis em 150 utilizações; vigota pré-esforçada; abobadilha de betão, com documento de homologação; camada de compressão de 4 cm de espessura, com armadura de distribuição formada por malha electrossoldada. Inclusive agente filmógeno para a cura de betões e argamassas.</t>
  </si>
  <si>
    <t>Asna ligeira de 4,2 m de vão, pendente 30%, montada em obra com tirante, pendural, pernas e diagonais de madeira serrada de pinheiro-bravo (Pinus pinaster) procedente de Portugal, de 76x240 mm de secção, classe resistente C18 segundo EN 338 e EN 1912, qualidade estrutural E segundo NP 4305; para classe de risco 2 segundo NP EN 335, com protecção contra agentes bióticos que corresponde com a classe de penetração NP1 segundo EN 351-1, com acabamento polido; ligações com elementos metálicos de ligação e apoio, para estruturas de madeira, de aço com protecção Fe/Zn 12c face à corrosão; separação entre asnas até 5 m.</t>
  </si>
  <si>
    <t>Asna ligeira de 5,1 m de vão, pendente 30%, montada em obra com tirante, pendural, pernas e diagonais de madeira serrada de pinheiro-bravo (Pinus pinaster) procedente de Portugal, de 76x250 mm de secção, classe resistente C18 segundo EN 338 e EN 1912, qualidade estrutural E segundo NP 4305; para classe de risco 2 segundo NP EN 335, com protecção contra agentes bióticos que corresponde com a classe de penetração NP1 segundo EN 351-1, com acabamento polido; ligações com elementos metálicos de ligação e apoio, para estruturas de madeira, de aço com protecção Fe/Zn 12c face à corrosão; separação entre asnas até 5 m.</t>
  </si>
  <si>
    <t>ud</t>
  </si>
  <si>
    <t>Madre de madeira serrada de pinheiro-bravo (Pinus pinaster) procedente de Portugal, de 100x200 mm de secção, classe resistente C18 segundo EN 338 e EN 1912, qualidade estrutural E segundo NP 4305; para classe de risco 2 segundo NP EN 335, com protecção contra agentes bióticos que corresponde com a classe de penetração NP1 segundo EN 351-1, com acabamento polido; fixada sobre as asnas com pregos, de aço galvanizado de alta aderência.</t>
  </si>
  <si>
    <t>ml</t>
  </si>
  <si>
    <t>Madre de madeira serrada de pinheiro-bravo (Pinus pinaster) procedente de Portugal, de 100x150 mm de secção, classe resistente C18 segundo EN 338 e EN 1912, qualidade estrutural E segundo NP 4305; para classe de risco 2 segundo NP EN 335, com protecção contra agentes bióticos que corresponde com a classe de penetração NP1 segundo EN 351-1, com acabamento polido; fixada sobre as asnas com pregos, de aço galvanizado de alta aderência.</t>
  </si>
  <si>
    <t>Aço EN 10025 S275JR, em estrutura metálica com peças simples de perfis laminados a quente da série HEA, colocado com ligações soldadas em obra.</t>
  </si>
  <si>
    <t>Aço EN 10025 S275JR, em estrutura metálica com peças simples de perfis laminados a quente da série IPE, colocado com ligações soldadas em obra.</t>
  </si>
  <si>
    <t>Placa de ancoragem de aço EN 10025 S275JR em perfil plano, com perfuração central, de 300x300 mm e espessura 14 mm, com 4 pernos de aço liso EN 10025 S355JR de 16 mm de diâmetro e 43,2796 cm de comprimento total, embutidos no betão fresco, e aparafusados com anilhas, porca e contra-porca uma vez endurecido o betão da fundação. Inclusive argamassa autonivelante expansiva para enchimento do espaço resultante entre o betão endurecido e a placa e protecção anticorrosiva aplicada às porcas e extremos dos pernos.</t>
  </si>
  <si>
    <t>Ud</t>
  </si>
  <si>
    <t>Betão , madeira e aço</t>
  </si>
  <si>
    <t xml:space="preserve">Movimento de terras para colocação de fossa septica, incluindo escavação, carga e transporte de terras a vazadouro, execução de base para montagem de fossa, amarrações, areia de protecção e todos os trabalhos auxiliares </t>
  </si>
  <si>
    <t>Fornecimento e execução de ramal de ligação geral de saneamento, para drenagem de águas residuais à rede geral do município, com uma pendente mínima de 1,00%, formado por tubo de polipropileno série SN-10, rigidez anelar nominal 10 kN/m², de 125 mm de diâmetro exterior, com junta elástica, colocado sobre leito de areia de 10 cm de espessura, devidamente compactada e nivelada com apiloador (saltitão) de condução manual, enchimento lateral compactado até metade do diâmetro do tubo e posterior enchimento com a mesma areia até 30 cm por cima da geratriz superior do tubo, com as correspondentes juntas e peças especiais. Inclusive lubrificante para montagem. O preço inclui a demolição e a remoção do pavimento existente, mas não inclui a escavação nem o enchimento principal.</t>
  </si>
  <si>
    <t>Fornecimento instalação de colector enterrado de rede horizontal de saneamento, entre caixas, com uma pendente mínima de 1,00% para a drenagem de águas residuais, formado por tubo de polipropileno série SN-10, rigidez anelar nominal 10 kN/m², de 110 mm de diâmetro exterior, com junta elástica, colocado sobre leito de areia de 10 cm de espessura, devidamente compactada e nivelada com apiloador (saltitão) de condução manual, enchimento lateral compactado até metade do diâmetro do tubo e posterior enchimento com a mesma areia até 30 cm por cima da geratriz superior do tubo. Inclusive lubrificante para montagem.</t>
  </si>
  <si>
    <t>Fornecimento e execução de ramais individuais de ligação lavatório e lava-louça, formados por tubo de PVC, série B, de 50 mm de diâmetro e 3 mm de espessura, que liga o aparelho com a caixa de visita; união colada com adesivo. Inclusive sifão incorporado no aparelho, líquido de limpeza, adesivo para tubos e acessórios de PVC, material auxiliar para montagem e fixação, acessórios e peças especiais.</t>
  </si>
  <si>
    <t>Fornecimento e execução de ramal individual de ligação do ralo à Cx 4, formado por tubo de PVC, série B, de 63 mm de diâmetro e 3 mm de espessura; união colada com adesivo. Inclusive sifão incorporado no aparelho, líquido de limpeza, adesivo para tubos e acessórios de PVC, material auxiliar para montagem e fixação, acessórios e peças especiais.</t>
  </si>
  <si>
    <t>Fornecimento e execução de ramal de descarga, encastrado, formado por tubo de PVC, série B, de 75 mm de diâmetro e 3 mm de espessura, que liga o sifão S1 com a Cx1; união colada com adesivo. Inclusive líquido de limpeza, adesivo para tubos e acessórios de PVC, material auxiliar para montagem e fixação, acessórios e peças especiais.</t>
  </si>
  <si>
    <t>Fornecimento e execução de ramal de descarga, encastrado, formado por tubo de PVC, série B, de 90 mm de diâmetro e 3,2 mm de espessura, que liga as sanitas às caixas; união colada com adesivo. Inclusive líquido de limpeza, adesivo para tubos e acessórios de PVC, material auxiliar para montagem e fixação, acessórios e peças especiais.</t>
  </si>
  <si>
    <t>Fornecimento e instalação de sifão de pavimento de PVC, de 90 mm de diâmetro e 80 mm de altura, com uma entrada de 40 mm de diâmetro e uma saída de 50 mm de diâmetro, com grelha de aço inoxidável, embebido. Inclusive redução.Totalmente montado, ligado e testado pela empresa instaladora através dos respectivos ensaios (incluídos neste preço).</t>
  </si>
  <si>
    <t>SISTEMAS DE CLIMATIZAÇÃO DE EXPANSÃO DIRETA</t>
  </si>
  <si>
    <t>Unidade exterior do tipo "Mini - VRF", de descarga horizontal, de instalação no exterior, incluindo ligações dos circuitos de fluido frigorigéneo e respetiva carga de fluido frigorigéneo R-410A, ligações da tubagem de condensados, ligações elétricas de energia e de comando, suportes, apoios antivibráticos, demais acessórios de montagem e fixação, e de acordo com  CTE, MD e PD.</t>
  </si>
  <si>
    <t>UE1  [Tipo LG ARUN080LSS0]</t>
  </si>
  <si>
    <t>Unidade exterior do tipo "MONOSPLIT", de descarga horizontal, de instalação no exterior, incluindo ligações dos circuitos de fluido frigorigéneo e respetiva carga de fluido frigorigéneo R32, ligações da tubagem de condensados, ligações elétricas de energia e de comando, suportes, apoios antivibráticos, demais acessórios de montagem e fixação, e de acordo com  CTE, MD e PD.</t>
  </si>
  <si>
    <t>UE2  [Tipo LG S09EQ.UA3]</t>
  </si>
  <si>
    <t>Unidade Interior de Mural, incluindo ligações dos circuitos de fluido frigorigéneo, ligações da tubagem de condensados, tubagem de condensados com isolamento (1 m), sifão, ligações aerólicas, ligações elétricas de comando, controlador de parede, sonda de temperatura, suportes, demais acessórios de montagem e fixação, e de acordo com as CTE, MD e PD.</t>
  </si>
  <si>
    <t>UI0.1.1,UI0.1.2,UI0.1.3,UI0.1.4,UI0.1.5,UI0.1.6,UI0.1.7 [Tipo LG ARNU09GSJC4]</t>
  </si>
  <si>
    <t>UI1.1.1 [Tipo LG ARNU15GSJC4]</t>
  </si>
  <si>
    <t>UI0.1.8 [ Tipo LG S09EQ.NSJ]</t>
  </si>
  <si>
    <t>REDE DE TUBAGENS</t>
  </si>
  <si>
    <t>Fornecimento e montagem de tubagens exteriores de cobre macio sem costura para sistemas Mini-VRF e MONOSPLIT, própria para fluído R-410A e R32, com espessura de parede e secções de acordo com as indicações do fabricante, isolada termicamente e com forra mecânica, incluindo acessórios de derivação ("refnet"), proteção mecânica e contra os raios UV quando instalada no exterior, fixações e todos os trabalhos, materiais e acessórios necessários à sua instalação, e de acordo com as CTE, MD e PD.</t>
  </si>
  <si>
    <t>Ø 6,35</t>
  </si>
  <si>
    <t>Ø 9,52</t>
  </si>
  <si>
    <t>Ø 12,7</t>
  </si>
  <si>
    <t>Ø 15,9</t>
  </si>
  <si>
    <t>Ø 19,05</t>
  </si>
  <si>
    <t>Fornecimento e montagem de rede hidráulica para condensados em PVC, incluindo sifões, acessórios de montagem e fixação e ligações à rede de esgotos. Inclinação mínima de 1%., incluindo acessórios, fixações e todos os trabalhos, materiais e acessórios necessários à sua instalação, e de acordo com as CTE, MD e PD.</t>
  </si>
  <si>
    <t>DN32</t>
  </si>
  <si>
    <t>Fornecimento e montagem de caixas de pré-instalação de unidades do tipo mural e todos os acessórios, fixações e todos os trabalhos, materiais e acessórios necessários à sua instalação, e de acordo com as CTE, MD e PD.</t>
  </si>
  <si>
    <t>Fornecimento e montagem de caminhos de cabos galvanizados, instalados em prateleira, curete ou pavimento, incluindo tampa,  curvas do mesmo modelo da calha, acessórios de fixação e circuitos de equipotencialização.</t>
  </si>
  <si>
    <t>VENTILADORES</t>
  </si>
  <si>
    <t>VE1 [Tipo France Air Silens Air ECM 315]</t>
  </si>
  <si>
    <t>VE2 [Tipo France Air Silens Air ECM 125]</t>
  </si>
  <si>
    <t>REDE AERÓLICA</t>
  </si>
  <si>
    <t>Ø 100</t>
  </si>
  <si>
    <t>Ø 160</t>
  </si>
  <si>
    <t>Ø 300</t>
  </si>
  <si>
    <t>Ø 315</t>
  </si>
  <si>
    <t>Fornecimento e montagem de portas de visita nos plenos das unidades interiores, incluindo todos os trabalhos, materiais e acessórios necessários à sua instalação, e de acordo com as CTE, MD e PD.</t>
  </si>
  <si>
    <t>TERMINAIS DE AR</t>
  </si>
  <si>
    <t>GE - 200x100</t>
  </si>
  <si>
    <t>GE - 300x100</t>
  </si>
  <si>
    <t>GP - 300x150</t>
  </si>
  <si>
    <t>GP - 200x100</t>
  </si>
  <si>
    <t>Isola 2.45+RA+CE2A</t>
  </si>
  <si>
    <t>COMISSIONAMENTO, ENSAIOS E RECEÇÃO</t>
  </si>
  <si>
    <t>Fornecimento e montagem</t>
  </si>
  <si>
    <t>conj.*</t>
  </si>
  <si>
    <t xml:space="preserve">   * Incluído nos equipamentos</t>
  </si>
  <si>
    <t>Estruturas de Apoio e Suporte de todos os Equipamentos.</t>
  </si>
  <si>
    <t>Tratamento de acabamento com pinturas gerais com aplicação de primários e cores a definir pela Fiscalização.</t>
  </si>
  <si>
    <t>conj.</t>
  </si>
  <si>
    <t>Comissionamento, acabamento e Afinação das Instalações.</t>
  </si>
  <si>
    <t xml:space="preserve">Ensaios de receção provisória/definitiva das instalações, com apresentação de resultados de medições efetuadas e características especificas do equipamento em formato de relatório.
</t>
  </si>
  <si>
    <t xml:space="preserve">Listagem de equipamentos utilizados devidamente encadernados. </t>
  </si>
  <si>
    <t>Marcação e Identificação de todas as Unidades de forma indelével em fita metálica fixada por arame galvanizado</t>
  </si>
  <si>
    <t>Fornecimento de telas finais de "tal como executado":</t>
  </si>
  <si>
    <t xml:space="preserve"> - cópia em papel</t>
  </si>
  <si>
    <t xml:space="preserve"> - suporte informático</t>
  </si>
  <si>
    <t>Trabalhos de apoio de construção civil.</t>
  </si>
  <si>
    <t>Plano de Manutenção Preventiva.</t>
  </si>
  <si>
    <t>NOTAS GERAIS</t>
  </si>
  <si>
    <t>O presente documento enuncia apenas a listagem dos itens incluídos no projeto, não descrevendo as suas características técnicas.</t>
  </si>
  <si>
    <t>Para a correta interpretação deste articulado deverão ser consultados os restantes documentos que constituem o Projeto: Memória Descritiva, Especificações Técnicas, Peças Desenhadas, Anexos e Mapas de Características.</t>
  </si>
  <si>
    <t>O presente mapa de trabalhos não inibe os concorrentes à empreitada, objeto deste articulado, de efetuarem medições da sua inteira responsabilidade, não sendo admitidos erros e omissões, pelo que o valor final indicado pelos concorrentes  deverá incluir todos os custos necessários ao correto funcionamento de toda a instalação, conforme preconizado nas Peças Escritas e Desenhadas do Projeto.</t>
  </si>
  <si>
    <t>Para todos os itens apresentados está considerado o fornecimento e montagem, incluindo todos os materiais e acessórios necessários à boa execução, correto funcionamento e ao respeito dos regulamentos em vigor.</t>
  </si>
  <si>
    <t>REDE DE VALAS</t>
  </si>
  <si>
    <t>TUBAGENS</t>
  </si>
  <si>
    <t>ml.</t>
  </si>
  <si>
    <t>CAIXAS</t>
  </si>
  <si>
    <t>CABOS</t>
  </si>
  <si>
    <t>XV 5G4mm²</t>
  </si>
  <si>
    <t>TOMADAS E EQUIPAMENTOS</t>
  </si>
  <si>
    <t>Fornecimento e montagem de tomadas e equipamentos para montagem embebida ou saliente e equipamentos, dos seguintes tipos:</t>
  </si>
  <si>
    <t>APARELHAGEM DE MANOBRA E COMANDO</t>
  </si>
  <si>
    <t>QUADROS ELÉCTRICOS</t>
  </si>
  <si>
    <t>Fornecimento e montagem de quadros elétricos instalados nos locais assinalados nas peças desenhadas, compreendendo todos os equipamentos constantes dos esquemas unifilares:</t>
  </si>
  <si>
    <t>un.</t>
  </si>
  <si>
    <t>LUMINÁRIAS</t>
  </si>
  <si>
    <t>EQUIPAMENTOS ESPECIAIS</t>
  </si>
  <si>
    <t>Fornecimento e montagem de secador de mãos, com todos os acessórios necessários, equivalente ao modelo SL-2002 AUTOMATIC, da marca S&amp;P</t>
  </si>
  <si>
    <t>Fornecimento e montagem de tomada mural para carregamento de veículos elétrico, 3.7KW Monofásica Modo 2, com todos os acessórios necessários e dotada de chave de segurança, equivalente ao modelo 077857 da marca Legrand</t>
  </si>
  <si>
    <t>Instalação de aparelhagem de proteção adequada no Quadro Q.E. para alimentação de Unidades de Ar Condicionado, conforme projeto AVAC</t>
  </si>
  <si>
    <t>DIVERSOS</t>
  </si>
  <si>
    <t>EQUIPAMENTOS E DISPOSITIVOS PARA A REDE DE TELECOMUNICAÇÕES</t>
  </si>
  <si>
    <t>Sistema de receção TDT, incluindo sistemas de antenas, mastro, fixação, descarregador sobretenção e amplificação</t>
  </si>
  <si>
    <t>EQUIPAMENTOS E DISPOSITIVOS PARA O SISTEMA DE SOM</t>
  </si>
  <si>
    <t>Plano de comunicação e divulgação: Criação da identidade gráfica das Salinas da Junqueira; Criação, conceção e desenvolvimento de identidade gráfica para nova marca, maquetização e preparação de ficheiros de artes finais e adaptação de logótipo a material de estacionário base, assinatura de email em jpeg.
Conceção de website que contemple informações históricas, atividades, serviços, espaços e valências do local; Redes sociais; Desenvolvimento do website com base num dos modelos disponíveis 3D490EXPRESS, responsivo e com gestor de conteúdos (backoffice). Este website contempla 5 menus. Integração do PRO-M12-integração automática em googleanalytics. Tratamento de 50 imagens e revisão dos textos a incluir. Manual do utilizador. Formação até 3h via video-conferência. Domínio e alojamento e criação de páginas nas redes sociais, facebook, instagram e twitter.
Elaboração [conceção] de material informativo (brochuras, flyers, cartazes, entre outros) para promoção dos espaços e atividades do presente projeto, de forma a abranger o máximo de público possível; Desdobrável triplo A4 com o máximo de 6 páginas; Monofolha A4 com o máximo de 2 páginas; Cartazes formato A2 com 1 página com adaptação até 6 formatos e design da sinalética.
Realização de ações de rua, intituladas "Salinas em movimento", em vários locais estratégicos da União das Freguesias de Monte Redondo e Carreira e do Concelho de Leiria, como é caso da Praça Central da Vila de Monte Redondo, o Largo de S.Jorge, no lugar de Carreira, a feira mensal da Vila realizada a todos os dias 29, a zona marginal do rio Lis, no lugar de Carreira e a Praça Rodrigues Lobo, no coração da Cidade de Leiria, na vila de Monte Real e, ainda, na Praia do Pedrógão.</t>
  </si>
  <si>
    <t>VG</t>
  </si>
  <si>
    <t xml:space="preserve"> Estas ações têm como objetivo dar a conhecer o espaço das Salinas da Junqueira, bem como tudo o que o envolve a nível histórico-informativo, cultural, social e ambiental, de forma a que a comunidade que ainda não teve oportunidade de o visitar se sinta informada sobre o mesmo, atraindo cada vez mais visitantes/participantes. Impressão do material gráfico referido no ponto anterior: máx. 10000 monofolhas; 500 cartazes; 5000 desdobráveis, 2 roll-ups de lona.</t>
  </si>
  <si>
    <t>Azulejos a aplicar na instalação sanitária assentes com argamassa à base de cimento de elevada aderência e deslizamento vertical nulo para fixação de azulejos em superfície rebocada, tipo "nova arquitectura da Cinca 20x20, branco".</t>
  </si>
  <si>
    <t>REQUALIFICAÇÃO DO CIRCUITO INTERPRETATIVO DAS SALINAS DA JUNQUEIRA</t>
  </si>
  <si>
    <t>3.15</t>
  </si>
  <si>
    <t>3.16</t>
  </si>
  <si>
    <t>3.17</t>
  </si>
  <si>
    <t>3.18</t>
  </si>
  <si>
    <t>7.3</t>
  </si>
  <si>
    <t>7.4</t>
  </si>
  <si>
    <t>7.5</t>
  </si>
  <si>
    <t>8.2</t>
  </si>
  <si>
    <t>9.</t>
  </si>
  <si>
    <t>9.1</t>
  </si>
  <si>
    <t>10.</t>
  </si>
  <si>
    <t>10.1</t>
  </si>
  <si>
    <t>10.2</t>
  </si>
  <si>
    <t>10.3</t>
  </si>
  <si>
    <t>10.4</t>
  </si>
  <si>
    <t>10.5</t>
  </si>
  <si>
    <t>11.</t>
  </si>
  <si>
    <t>11.1</t>
  </si>
  <si>
    <t>11.2</t>
  </si>
  <si>
    <t>11.3</t>
  </si>
  <si>
    <t>12.</t>
  </si>
  <si>
    <t>12.1</t>
  </si>
  <si>
    <t>13.</t>
  </si>
  <si>
    <t>13.1</t>
  </si>
  <si>
    <t>13.2</t>
  </si>
  <si>
    <t>13.3</t>
  </si>
  <si>
    <t>14.</t>
  </si>
  <si>
    <t>14.1</t>
  </si>
  <si>
    <t>15.</t>
  </si>
  <si>
    <t>15.1</t>
  </si>
  <si>
    <t>15.2</t>
  </si>
  <si>
    <t>16.</t>
  </si>
  <si>
    <t>16.1</t>
  </si>
  <si>
    <t>18.</t>
  </si>
  <si>
    <t>18.1</t>
  </si>
  <si>
    <t>19.</t>
  </si>
  <si>
    <t>19.1</t>
  </si>
  <si>
    <t>20.</t>
  </si>
  <si>
    <t>20.1</t>
  </si>
  <si>
    <t>20.2</t>
  </si>
  <si>
    <t>20.3</t>
  </si>
  <si>
    <t>21.</t>
  </si>
  <si>
    <t>21.1</t>
  </si>
  <si>
    <t>21.2</t>
  </si>
  <si>
    <t>21.3</t>
  </si>
  <si>
    <t>21.4</t>
  </si>
  <si>
    <t>22.</t>
  </si>
  <si>
    <t>22.1</t>
  </si>
  <si>
    <t>23.</t>
  </si>
  <si>
    <t>23.1</t>
  </si>
  <si>
    <t>23.1.1</t>
  </si>
  <si>
    <t>23.1.2</t>
  </si>
  <si>
    <t>23.1.1.1</t>
  </si>
  <si>
    <t>23.1.2.1</t>
  </si>
  <si>
    <t>23.1.2.2</t>
  </si>
  <si>
    <t>23.1.2.3</t>
  </si>
  <si>
    <t>23.2</t>
  </si>
  <si>
    <t>23.2.1</t>
  </si>
  <si>
    <t>23.2.2</t>
  </si>
  <si>
    <t>23.2.3</t>
  </si>
  <si>
    <t>23.2.4</t>
  </si>
  <si>
    <t>23.2.5</t>
  </si>
  <si>
    <t>Madeira</t>
  </si>
  <si>
    <t>23.3</t>
  </si>
  <si>
    <t>23.3.1</t>
  </si>
  <si>
    <t>23.3.2</t>
  </si>
  <si>
    <t>23.3.3</t>
  </si>
  <si>
    <t>23.3.4</t>
  </si>
  <si>
    <t>Metálicas</t>
  </si>
  <si>
    <t>23.4</t>
  </si>
  <si>
    <t>23.4.1</t>
  </si>
  <si>
    <t>23.4.2</t>
  </si>
  <si>
    <t>23.4.3</t>
  </si>
  <si>
    <t>24.1</t>
  </si>
  <si>
    <t>24.</t>
  </si>
  <si>
    <t>24.1.1</t>
  </si>
  <si>
    <t>24.1.2</t>
  </si>
  <si>
    <t>24.1.3</t>
  </si>
  <si>
    <t>24.2</t>
  </si>
  <si>
    <t>24.2.1</t>
  </si>
  <si>
    <t>24.2.2</t>
  </si>
  <si>
    <t>24.2.3</t>
  </si>
  <si>
    <t>24.2.4</t>
  </si>
  <si>
    <t>24.3</t>
  </si>
  <si>
    <t>24.3.1</t>
  </si>
  <si>
    <t>24.3.2</t>
  </si>
  <si>
    <t>24.3.3</t>
  </si>
  <si>
    <t>24.4</t>
  </si>
  <si>
    <t>24.4.1</t>
  </si>
  <si>
    <t>24.5</t>
  </si>
  <si>
    <t>24.5.1</t>
  </si>
  <si>
    <t>24.6</t>
  </si>
  <si>
    <t>24.6.1</t>
  </si>
  <si>
    <t>24.6.2</t>
  </si>
  <si>
    <t>24.6.3</t>
  </si>
  <si>
    <t>24.6.4</t>
  </si>
  <si>
    <t>24.6.5</t>
  </si>
  <si>
    <t>24.6.6</t>
  </si>
  <si>
    <t>24.7</t>
  </si>
  <si>
    <t>24.7.1</t>
  </si>
  <si>
    <t>24.8</t>
  </si>
  <si>
    <t>24.8.1</t>
  </si>
  <si>
    <t>25.</t>
  </si>
  <si>
    <t>25.1</t>
  </si>
  <si>
    <t>25.1.1</t>
  </si>
  <si>
    <t>25.1.2</t>
  </si>
  <si>
    <t>25.1.3</t>
  </si>
  <si>
    <t>25.1.4</t>
  </si>
  <si>
    <t>25.2</t>
  </si>
  <si>
    <t>25.2.1</t>
  </si>
  <si>
    <t>25.3</t>
  </si>
  <si>
    <t>25.3.1</t>
  </si>
  <si>
    <t>25.3.2</t>
  </si>
  <si>
    <t>25.3.3</t>
  </si>
  <si>
    <t>25.3.4</t>
  </si>
  <si>
    <t>25.3.5</t>
  </si>
  <si>
    <t>25.3.6</t>
  </si>
  <si>
    <t>25.4</t>
  </si>
  <si>
    <t>25.4.1</t>
  </si>
  <si>
    <t>25.4.2</t>
  </si>
  <si>
    <t>25.5</t>
  </si>
  <si>
    <t>25.5.1</t>
  </si>
  <si>
    <t>25.6</t>
  </si>
  <si>
    <t>25.6.1</t>
  </si>
  <si>
    <t>25.6.2</t>
  </si>
  <si>
    <t>25.6.3</t>
  </si>
  <si>
    <t>25.7</t>
  </si>
  <si>
    <t>25.7.1</t>
  </si>
  <si>
    <t>26.</t>
  </si>
  <si>
    <t>26.1</t>
  </si>
  <si>
    <t>26.1.1</t>
  </si>
  <si>
    <t>26.2</t>
  </si>
  <si>
    <t>26.2.1</t>
  </si>
  <si>
    <t>26.3</t>
  </si>
  <si>
    <t>26.3.1</t>
  </si>
  <si>
    <t>26.4</t>
  </si>
  <si>
    <t>26.4.1</t>
  </si>
  <si>
    <t>26.5</t>
  </si>
  <si>
    <t>26.5.1</t>
  </si>
  <si>
    <t>26.5.2</t>
  </si>
  <si>
    <t>26.5.3</t>
  </si>
  <si>
    <t>26.5.4</t>
  </si>
  <si>
    <t>26.5.5</t>
  </si>
  <si>
    <t>26.5.6</t>
  </si>
  <si>
    <t>26.6</t>
  </si>
  <si>
    <t>26.6.1</t>
  </si>
  <si>
    <t>26.6.2</t>
  </si>
  <si>
    <t>26.7</t>
  </si>
  <si>
    <t>26.7.1</t>
  </si>
  <si>
    <t>26.7.1.1</t>
  </si>
  <si>
    <t>26.7.1.2</t>
  </si>
  <si>
    <t>26.7.1.3</t>
  </si>
  <si>
    <t>26.7.1.4</t>
  </si>
  <si>
    <t>26.7.1.5</t>
  </si>
  <si>
    <t>26.7.1.6</t>
  </si>
  <si>
    <t>26.7.1.7</t>
  </si>
  <si>
    <t>26.7.1.8</t>
  </si>
  <si>
    <t>26.8</t>
  </si>
  <si>
    <t>26.8.1</t>
  </si>
  <si>
    <t>26.9</t>
  </si>
  <si>
    <t>26.9.1</t>
  </si>
  <si>
    <t>26.10</t>
  </si>
  <si>
    <t>26.10.1</t>
  </si>
  <si>
    <t>26.10.1.1</t>
  </si>
  <si>
    <t>26.10.1.2</t>
  </si>
  <si>
    <t>26.10.1.3</t>
  </si>
  <si>
    <t>26.11</t>
  </si>
  <si>
    <t>26.11.1</t>
  </si>
  <si>
    <t>26.12</t>
  </si>
  <si>
    <t>26.12.1</t>
  </si>
  <si>
    <t>26.12.2</t>
  </si>
  <si>
    <t>26.12.3</t>
  </si>
  <si>
    <t>26.13</t>
  </si>
  <si>
    <t>26.13.1</t>
  </si>
  <si>
    <t>26.13.1.1</t>
  </si>
  <si>
    <t>26.13.1.2</t>
  </si>
  <si>
    <t>26.13.1.3</t>
  </si>
  <si>
    <t>26.13.1.4</t>
  </si>
  <si>
    <t>26.13.1.5</t>
  </si>
  <si>
    <t>26.13.1.6</t>
  </si>
  <si>
    <t>26.14</t>
  </si>
  <si>
    <t>26.14.1</t>
  </si>
  <si>
    <t>26.14.2</t>
  </si>
  <si>
    <t>26.14.3</t>
  </si>
  <si>
    <t>27.</t>
  </si>
  <si>
    <t>27.1</t>
  </si>
  <si>
    <t>27.1.1</t>
  </si>
  <si>
    <t>27.1.2</t>
  </si>
  <si>
    <t>27.1.3</t>
  </si>
  <si>
    <t>27.1.1.1</t>
  </si>
  <si>
    <t>27.1.2.1</t>
  </si>
  <si>
    <t>27.3.1</t>
  </si>
  <si>
    <t>27.1.3.1</t>
  </si>
  <si>
    <t>27.1.3.2</t>
  </si>
  <si>
    <t>27.1.3.3</t>
  </si>
  <si>
    <t>27.2</t>
  </si>
  <si>
    <t>27.2.1</t>
  </si>
  <si>
    <t>27.2.1.1</t>
  </si>
  <si>
    <t>27.2.1.2</t>
  </si>
  <si>
    <t>27.2.1.3</t>
  </si>
  <si>
    <t>27.2.1.4</t>
  </si>
  <si>
    <t>27.2.1.5</t>
  </si>
  <si>
    <t>27.2.2</t>
  </si>
  <si>
    <t>27.2.2.1</t>
  </si>
  <si>
    <t>27.2.3</t>
  </si>
  <si>
    <t>27.2.4</t>
  </si>
  <si>
    <t>27.3</t>
  </si>
  <si>
    <t>27.3.1.1</t>
  </si>
  <si>
    <t>27.3.1.2</t>
  </si>
  <si>
    <t>27.4</t>
  </si>
  <si>
    <t>27.4.1</t>
  </si>
  <si>
    <t>27.4.2</t>
  </si>
  <si>
    <t>27.4.2.1</t>
  </si>
  <si>
    <t>27.4.2.2</t>
  </si>
  <si>
    <t>27.4.2.3</t>
  </si>
  <si>
    <t>27.4.2.4</t>
  </si>
  <si>
    <t>27.4.4</t>
  </si>
  <si>
    <t>27.5</t>
  </si>
  <si>
    <t>27.5.1</t>
  </si>
  <si>
    <t>27.5.1.1</t>
  </si>
  <si>
    <t>27.5.1.2</t>
  </si>
  <si>
    <t>27.5.3</t>
  </si>
  <si>
    <t>27.5.3.1</t>
  </si>
  <si>
    <t>27.5.3.2</t>
  </si>
  <si>
    <t>27.5.4</t>
  </si>
  <si>
    <t>27.5.4.1</t>
  </si>
  <si>
    <t>27.6</t>
  </si>
  <si>
    <t>27.6.1</t>
  </si>
  <si>
    <t>27.6.2</t>
  </si>
  <si>
    <t>27.6.3</t>
  </si>
  <si>
    <t>27.6.4</t>
  </si>
  <si>
    <t>27.6.5</t>
  </si>
  <si>
    <t>27.6.6</t>
  </si>
  <si>
    <t>27.6.7</t>
  </si>
  <si>
    <t>27.6.8</t>
  </si>
  <si>
    <t>27.6.9</t>
  </si>
  <si>
    <t>27.6.10</t>
  </si>
  <si>
    <t>28.</t>
  </si>
  <si>
    <t>28.1</t>
  </si>
  <si>
    <t>28.1.1</t>
  </si>
  <si>
    <t>28.2</t>
  </si>
  <si>
    <t>28.2.1</t>
  </si>
  <si>
    <t>28.2.1.1</t>
  </si>
  <si>
    <t>28.2.1.2</t>
  </si>
  <si>
    <t>28.2.1.3</t>
  </si>
  <si>
    <t>28.2.1.4</t>
  </si>
  <si>
    <t>28.2.1.5</t>
  </si>
  <si>
    <t>28.2.2</t>
  </si>
  <si>
    <t>28.2.2.1</t>
  </si>
  <si>
    <t>28.3</t>
  </si>
  <si>
    <t>28.3.1</t>
  </si>
  <si>
    <t>28.3.2</t>
  </si>
  <si>
    <t>28.3.3</t>
  </si>
  <si>
    <t>28.3.4</t>
  </si>
  <si>
    <t>28.3.5</t>
  </si>
  <si>
    <t>28.4</t>
  </si>
  <si>
    <t>28.4.1</t>
  </si>
  <si>
    <t>28.4.2</t>
  </si>
  <si>
    <t>28.4.3</t>
  </si>
  <si>
    <t>28.4.4</t>
  </si>
  <si>
    <t>28.4.5</t>
  </si>
  <si>
    <t>28.4.6</t>
  </si>
  <si>
    <t>28.4.7</t>
  </si>
  <si>
    <t>28.4.8</t>
  </si>
  <si>
    <t>28.4.9</t>
  </si>
  <si>
    <t>28.4.10</t>
  </si>
  <si>
    <t>28.4.11</t>
  </si>
  <si>
    <t>28.4.12</t>
  </si>
  <si>
    <t>28.5.</t>
  </si>
  <si>
    <t>28.5.1</t>
  </si>
  <si>
    <t>28.5.2</t>
  </si>
  <si>
    <t>28.5.3</t>
  </si>
  <si>
    <t>28.5.4</t>
  </si>
  <si>
    <t>28.6</t>
  </si>
  <si>
    <t>28.6.1</t>
  </si>
  <si>
    <t>28.6.2</t>
  </si>
  <si>
    <t>28.6.3</t>
  </si>
  <si>
    <t>28.6.4</t>
  </si>
  <si>
    <t>28.6.5</t>
  </si>
  <si>
    <t>28.6.6</t>
  </si>
  <si>
    <t>28.6.7</t>
  </si>
  <si>
    <t>28.6.8</t>
  </si>
  <si>
    <t>28.7</t>
  </si>
  <si>
    <t>28.7.1</t>
  </si>
  <si>
    <t>28.7.2</t>
  </si>
  <si>
    <t>28.7.3</t>
  </si>
  <si>
    <t>28.7.4</t>
  </si>
  <si>
    <t>28.7.5</t>
  </si>
  <si>
    <t>28.7.6</t>
  </si>
  <si>
    <t>28.8.1</t>
  </si>
  <si>
    <t>28.8.2</t>
  </si>
  <si>
    <t>28.8.3</t>
  </si>
  <si>
    <t>28.8.4</t>
  </si>
  <si>
    <t>28.8.5</t>
  </si>
  <si>
    <t>28.8.1.1</t>
  </si>
  <si>
    <t>28.8.1.2</t>
  </si>
  <si>
    <t>28.8.1.3</t>
  </si>
  <si>
    <t>28.8.1.4</t>
  </si>
  <si>
    <t>28.8.</t>
  </si>
  <si>
    <t>28.8.2.1</t>
  </si>
  <si>
    <t>28.8.2.2</t>
  </si>
  <si>
    <t>28.8.2.3</t>
  </si>
  <si>
    <t>28.8.3.1</t>
  </si>
  <si>
    <t>28.9</t>
  </si>
  <si>
    <t>28.9.1</t>
  </si>
  <si>
    <t>28.9.2</t>
  </si>
  <si>
    <t>28.9.3</t>
  </si>
  <si>
    <t>28.10</t>
  </si>
  <si>
    <t>28.10.1</t>
  </si>
  <si>
    <t>28.10.2</t>
  </si>
  <si>
    <t>28.10.3</t>
  </si>
  <si>
    <t>28.10.4</t>
  </si>
  <si>
    <t>29.</t>
  </si>
  <si>
    <t>29.1</t>
  </si>
  <si>
    <t>29.1.1</t>
  </si>
  <si>
    <t>29.1.2</t>
  </si>
  <si>
    <t>29.2</t>
  </si>
  <si>
    <t>29.2.1</t>
  </si>
  <si>
    <t>29.2.2</t>
  </si>
  <si>
    <t>29.2.3</t>
  </si>
  <si>
    <t>29.2.4</t>
  </si>
  <si>
    <t>29.3</t>
  </si>
  <si>
    <t>29.3.1</t>
  </si>
  <si>
    <t>29.3.2</t>
  </si>
  <si>
    <t>29.3.3</t>
  </si>
  <si>
    <t>29.3.4</t>
  </si>
  <si>
    <t>29.4</t>
  </si>
  <si>
    <t>29.4.1</t>
  </si>
  <si>
    <t>29.4.2</t>
  </si>
  <si>
    <t>29.4.3</t>
  </si>
  <si>
    <t>29.4.4</t>
  </si>
  <si>
    <t>29.4.5</t>
  </si>
  <si>
    <t>29.4.6</t>
  </si>
  <si>
    <t>29.4.7</t>
  </si>
  <si>
    <t>29.4.8</t>
  </si>
  <si>
    <t>29.5</t>
  </si>
  <si>
    <t>29.5.1</t>
  </si>
  <si>
    <t>29.5.1.1</t>
  </si>
  <si>
    <t>29.5.1.2</t>
  </si>
  <si>
    <t>29.5.1.3</t>
  </si>
  <si>
    <t>29.5.1.4</t>
  </si>
  <si>
    <t>29.5.1.5</t>
  </si>
  <si>
    <t>29.5.1.6</t>
  </si>
  <si>
    <t>29.5.1.7</t>
  </si>
  <si>
    <t>29.6</t>
  </si>
  <si>
    <t>29.6.1</t>
  </si>
  <si>
    <t>29.6.1.1</t>
  </si>
  <si>
    <t>29.6.1.2</t>
  </si>
  <si>
    <t>29.6.1.3</t>
  </si>
  <si>
    <t>29.7</t>
  </si>
  <si>
    <t>29.7.1</t>
  </si>
  <si>
    <t>29.7.2</t>
  </si>
  <si>
    <t>29.7.3</t>
  </si>
  <si>
    <t>29.7.4</t>
  </si>
  <si>
    <t>REQUALIFICAÇÃO DO EDIFÍCIO DOS SALINEIROS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</si>
</sst>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quot; € &quot;;\-#,##0.00&quot; € &quot;;&quot; -&quot;#&quot; € &quot;;@\ "/>
    <numFmt numFmtId="165" formatCode="dd/mm/yy"/>
    <numFmt numFmtId="166" formatCode="0.000"/>
    <numFmt numFmtId="167" formatCode="#,##0.00\ [$€-816]\ ;\-#,##0.00\ [$€-816]\ ;&quot; -&quot;#\ [$€-816]\ ;@\ "/>
    <numFmt numFmtId="168" formatCode="#,##0.00&quot; €&quot;"/>
  </numFmts>
  <fonts count="24" x14ac:knownFonts="1">
    <font>
      <sz val="10"/>
      <name val="Arial"/>
      <family val="2"/>
    </font>
    <font>
      <sz val="10"/>
      <color indexed="8"/>
      <name val="Calibri"/>
      <family val="2"/>
    </font>
    <font>
      <sz val="10"/>
      <color indexed="9"/>
      <name val="Calibri"/>
      <family val="2"/>
    </font>
    <font>
      <b/>
      <sz val="15"/>
      <color indexed="62"/>
      <name val="Calibri"/>
      <family val="2"/>
    </font>
    <font>
      <b/>
      <sz val="13"/>
      <color indexed="62"/>
      <name val="Calibri"/>
      <family val="2"/>
    </font>
    <font>
      <b/>
      <sz val="11"/>
      <color indexed="62"/>
      <name val="Calibri"/>
      <family val="2"/>
    </font>
    <font>
      <b/>
      <sz val="10"/>
      <color indexed="52"/>
      <name val="Calibri"/>
      <family val="2"/>
    </font>
    <font>
      <sz val="10"/>
      <color indexed="52"/>
      <name val="Calibri"/>
      <family val="2"/>
    </font>
    <font>
      <sz val="10"/>
      <color indexed="17"/>
      <name val="Calibri"/>
      <family val="2"/>
    </font>
    <font>
      <sz val="10"/>
      <color indexed="62"/>
      <name val="Calibri"/>
      <family val="2"/>
    </font>
    <font>
      <sz val="10"/>
      <color indexed="20"/>
      <name val="Calibri"/>
      <family val="2"/>
    </font>
    <font>
      <b/>
      <sz val="10"/>
      <color indexed="63"/>
      <name val="Calibri"/>
      <family val="2"/>
    </font>
    <font>
      <sz val="10"/>
      <color indexed="10"/>
      <name val="Calibri"/>
      <family val="2"/>
    </font>
    <font>
      <i/>
      <sz val="10"/>
      <color indexed="23"/>
      <name val="Calibri"/>
      <family val="2"/>
    </font>
    <font>
      <b/>
      <sz val="18"/>
      <color indexed="62"/>
      <name val="Cambria"/>
      <family val="2"/>
    </font>
    <font>
      <b/>
      <sz val="10"/>
      <color indexed="8"/>
      <name val="Calibri"/>
      <family val="2"/>
    </font>
    <font>
      <sz val="10"/>
      <name val="Calibri"/>
      <family val="2"/>
      <charset val="1"/>
    </font>
    <font>
      <b/>
      <sz val="10"/>
      <name val="Calibri"/>
      <family val="2"/>
      <charset val="1"/>
    </font>
    <font>
      <b/>
      <i/>
      <sz val="10"/>
      <name val="Calibri"/>
      <family val="2"/>
    </font>
    <font>
      <vertAlign val="superscript"/>
      <sz val="10"/>
      <name val="Calibri"/>
      <family val="2"/>
    </font>
    <font>
      <sz val="10"/>
      <name val="Arial"/>
      <family val="2"/>
    </font>
    <font>
      <b/>
      <sz val="10"/>
      <name val="Calibri"/>
      <family val="2"/>
    </font>
    <font>
      <sz val="10"/>
      <name val="Calibri"/>
      <family val="2"/>
    </font>
    <font>
      <sz val="8"/>
      <name val="Arial"/>
      <family val="2"/>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2"/>
        <bgColor indexed="27"/>
      </patternFill>
    </fill>
    <fill>
      <patternFill patternType="solid">
        <fgColor indexed="45"/>
        <bgColor indexed="29"/>
      </patternFill>
    </fill>
    <fill>
      <patternFill patternType="solid">
        <fgColor theme="0" tint="-0.499984740745262"/>
        <bgColor indexed="64"/>
      </patternFill>
    </fill>
  </fills>
  <borders count="43">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23"/>
      </left>
      <right style="thin">
        <color indexed="8"/>
      </right>
      <top/>
      <bottom/>
      <diagonal/>
    </border>
    <border>
      <left style="thin">
        <color indexed="8"/>
      </left>
      <right/>
      <top style="thin">
        <color indexed="23"/>
      </top>
      <bottom style="thin">
        <color indexed="23"/>
      </bottom>
      <diagonal/>
    </border>
    <border>
      <left/>
      <right/>
      <top style="thin">
        <color indexed="23"/>
      </top>
      <bottom style="thin">
        <color indexed="23"/>
      </bottom>
      <diagonal/>
    </border>
    <border>
      <left/>
      <right style="thin">
        <color indexed="8"/>
      </right>
      <top style="thin">
        <color indexed="23"/>
      </top>
      <bottom style="thin">
        <color indexed="23"/>
      </bottom>
      <diagonal/>
    </border>
    <border>
      <left style="thin">
        <color indexed="8"/>
      </left>
      <right style="thin">
        <color indexed="23"/>
      </right>
      <top style="thin">
        <color indexed="8"/>
      </top>
      <bottom/>
      <diagonal/>
    </border>
    <border>
      <left/>
      <right style="thin">
        <color indexed="23"/>
      </right>
      <top style="thin">
        <color indexed="8"/>
      </top>
      <bottom/>
      <diagonal/>
    </border>
    <border>
      <left style="thin">
        <color indexed="23"/>
      </left>
      <right style="hair">
        <color indexed="23"/>
      </right>
      <top style="thin">
        <color indexed="8"/>
      </top>
      <bottom/>
      <diagonal/>
    </border>
    <border>
      <left style="hair">
        <color indexed="23"/>
      </left>
      <right style="hair">
        <color indexed="23"/>
      </right>
      <top style="thin">
        <color indexed="8"/>
      </top>
      <bottom/>
      <diagonal/>
    </border>
    <border>
      <left style="hair">
        <color indexed="23"/>
      </left>
      <right style="thin">
        <color indexed="8"/>
      </right>
      <top style="thin">
        <color indexed="8"/>
      </top>
      <bottom/>
      <diagonal/>
    </border>
    <border>
      <left style="thin">
        <color indexed="8"/>
      </left>
      <right style="thin">
        <color indexed="23"/>
      </right>
      <top/>
      <bottom/>
      <diagonal/>
    </border>
    <border>
      <left style="thin">
        <color indexed="23"/>
      </left>
      <right style="hair">
        <color indexed="23"/>
      </right>
      <top/>
      <bottom/>
      <diagonal/>
    </border>
    <border>
      <left style="hair">
        <color indexed="23"/>
      </left>
      <right style="hair">
        <color indexed="23"/>
      </right>
      <top/>
      <bottom/>
      <diagonal/>
    </border>
    <border>
      <left style="thin">
        <color indexed="8"/>
      </left>
      <right style="thin">
        <color indexed="23"/>
      </right>
      <top/>
      <bottom style="thin">
        <color indexed="8"/>
      </bottom>
      <diagonal/>
    </border>
    <border>
      <left/>
      <right style="thin">
        <color indexed="23"/>
      </right>
      <top/>
      <bottom/>
      <diagonal/>
    </border>
    <border>
      <left style="thin">
        <color indexed="23"/>
      </left>
      <right style="hair">
        <color indexed="23"/>
      </right>
      <top/>
      <bottom style="thin">
        <color indexed="8"/>
      </bottom>
      <diagonal/>
    </border>
    <border>
      <left style="hair">
        <color indexed="23"/>
      </left>
      <right style="thin">
        <color indexed="8"/>
      </right>
      <top/>
      <bottom style="thin">
        <color indexed="8"/>
      </bottom>
      <diagonal/>
    </border>
    <border>
      <left style="thin">
        <color indexed="8"/>
      </left>
      <right style="thin">
        <color indexed="8"/>
      </right>
      <top style="thin">
        <color indexed="8"/>
      </top>
      <bottom style="thin">
        <color indexed="23"/>
      </bottom>
      <diagonal/>
    </border>
    <border>
      <left style="thin">
        <color indexed="8"/>
      </left>
      <right style="thin">
        <color indexed="23"/>
      </right>
      <top style="thin">
        <color indexed="23"/>
      </top>
      <bottom style="thin">
        <color indexed="8"/>
      </bottom>
      <diagonal/>
    </border>
    <border>
      <left/>
      <right style="thin">
        <color indexed="23"/>
      </right>
      <top style="thin">
        <color indexed="23"/>
      </top>
      <bottom style="thin">
        <color indexed="8"/>
      </bottom>
      <diagonal/>
    </border>
    <border>
      <left style="thin">
        <color indexed="23"/>
      </left>
      <right style="hair">
        <color indexed="23"/>
      </right>
      <top style="thin">
        <color indexed="23"/>
      </top>
      <bottom style="thin">
        <color indexed="8"/>
      </bottom>
      <diagonal/>
    </border>
    <border>
      <left style="hair">
        <color indexed="23"/>
      </left>
      <right style="hair">
        <color indexed="23"/>
      </right>
      <top style="hair">
        <color indexed="23"/>
      </top>
      <bottom style="thin">
        <color indexed="8"/>
      </bottom>
      <diagonal/>
    </border>
    <border>
      <left style="thin">
        <color indexed="23"/>
      </left>
      <right/>
      <top style="thin">
        <color indexed="23"/>
      </top>
      <bottom/>
      <diagonal/>
    </border>
    <border>
      <left/>
      <right style="thin">
        <color indexed="8"/>
      </right>
      <top style="thin">
        <color indexed="23"/>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hair">
        <color indexed="23"/>
      </left>
      <right style="thin">
        <color auto="1"/>
      </right>
      <top/>
      <bottom/>
      <diagonal/>
    </border>
    <border>
      <left/>
      <right style="thin">
        <color auto="1"/>
      </right>
      <top style="thin">
        <color indexed="8"/>
      </top>
      <bottom style="thin">
        <color indexed="8"/>
      </bottom>
      <diagonal/>
    </border>
    <border>
      <left/>
      <right style="thin">
        <color auto="1"/>
      </right>
      <top style="thin">
        <color indexed="23"/>
      </top>
      <bottom style="thin">
        <color indexed="23"/>
      </bottom>
      <diagonal/>
    </border>
    <border>
      <left style="hair">
        <color indexed="23"/>
      </left>
      <right style="thin">
        <color auto="1"/>
      </right>
      <top style="thin">
        <color indexed="23"/>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4" applyNumberFormat="0" applyAlignment="0" applyProtection="0"/>
    <xf numFmtId="0" fontId="7" fillId="0" borderId="5" applyNumberFormat="0" applyFill="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8" fillId="15" borderId="0" applyNumberFormat="0" applyBorder="0" applyAlignment="0" applyProtection="0"/>
    <xf numFmtId="0" fontId="9" fillId="3" borderId="4" applyNumberFormat="0" applyAlignment="0" applyProtection="0"/>
    <xf numFmtId="164" fontId="20" fillId="0" borderId="0" applyFill="0" applyBorder="0" applyAlignment="0" applyProtection="0"/>
    <xf numFmtId="0" fontId="10" fillId="16" borderId="0" applyNumberFormat="0" applyBorder="0" applyAlignment="0" applyProtection="0"/>
    <xf numFmtId="0" fontId="20" fillId="0" borderId="0"/>
    <xf numFmtId="0" fontId="20" fillId="4" borderId="6" applyNumberFormat="0" applyAlignment="0" applyProtection="0"/>
    <xf numFmtId="0" fontId="11" fillId="2" borderId="7"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8" applyNumberFormat="0" applyFill="0" applyAlignment="0" applyProtection="0"/>
  </cellStyleXfs>
  <cellXfs count="102">
    <xf numFmtId="0" fontId="0" fillId="0" borderId="0" xfId="0"/>
    <xf numFmtId="0" fontId="16" fillId="0"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xf>
    <xf numFmtId="165" fontId="17" fillId="6" borderId="9" xfId="0" applyNumberFormat="1" applyFont="1" applyFill="1" applyBorder="1" applyAlignment="1">
      <alignment horizontal="right" vertical="center" wrapText="1"/>
    </xf>
    <xf numFmtId="0" fontId="17" fillId="6" borderId="10" xfId="0" applyFont="1" applyFill="1" applyBorder="1" applyAlignment="1">
      <alignment vertical="center" wrapText="1"/>
    </xf>
    <xf numFmtId="0" fontId="16" fillId="6" borderId="10" xfId="0" applyFont="1" applyFill="1" applyBorder="1" applyAlignment="1">
      <alignment horizontal="center" vertical="center" wrapText="1"/>
    </xf>
    <xf numFmtId="166" fontId="16" fillId="6" borderId="10" xfId="0" applyNumberFormat="1" applyFont="1" applyFill="1" applyBorder="1" applyAlignment="1">
      <alignment vertical="center" wrapText="1"/>
    </xf>
    <xf numFmtId="0" fontId="16" fillId="6" borderId="10" xfId="0" applyFont="1" applyFill="1" applyBorder="1" applyAlignment="1">
      <alignment vertical="center"/>
    </xf>
    <xf numFmtId="0" fontId="16" fillId="6" borderId="11" xfId="0" applyFont="1" applyFill="1" applyBorder="1" applyAlignment="1">
      <alignment vertical="center"/>
    </xf>
    <xf numFmtId="0" fontId="16" fillId="0" borderId="0" xfId="0" applyFont="1" applyFill="1" applyBorder="1" applyAlignment="1" applyProtection="1">
      <alignment vertical="center" wrapText="1"/>
    </xf>
    <xf numFmtId="0" fontId="16" fillId="0" borderId="13" xfId="0" applyFont="1" applyFill="1" applyBorder="1" applyAlignment="1" applyProtection="1">
      <alignment vertical="center" wrapText="1"/>
    </xf>
    <xf numFmtId="0" fontId="17" fillId="0" borderId="14" xfId="0" applyFont="1" applyFill="1" applyBorder="1" applyAlignment="1" applyProtection="1">
      <alignment vertical="center"/>
    </xf>
    <xf numFmtId="0" fontId="17" fillId="0" borderId="14" xfId="0" applyFont="1" applyFill="1" applyBorder="1" applyAlignment="1" applyProtection="1">
      <alignment horizontal="right" vertical="center"/>
    </xf>
    <xf numFmtId="168" fontId="17" fillId="0" borderId="15" xfId="0" applyNumberFormat="1" applyFont="1" applyFill="1" applyBorder="1" applyAlignment="1" applyProtection="1">
      <alignment horizontal="right" vertical="center"/>
    </xf>
    <xf numFmtId="0" fontId="17" fillId="0" borderId="16" xfId="0" applyFont="1" applyFill="1" applyBorder="1" applyAlignment="1" applyProtection="1">
      <alignment vertical="center"/>
    </xf>
    <xf numFmtId="0" fontId="17" fillId="0" borderId="17" xfId="0" applyFont="1" applyBorder="1" applyAlignment="1">
      <alignment horizontal="justify" vertical="center" wrapText="1"/>
    </xf>
    <xf numFmtId="0" fontId="17" fillId="0" borderId="18" xfId="0" applyFont="1" applyFill="1" applyBorder="1" applyAlignment="1" applyProtection="1">
      <alignment horizontal="center" vertical="center"/>
    </xf>
    <xf numFmtId="0" fontId="16" fillId="0" borderId="19" xfId="0" applyFont="1" applyFill="1" applyBorder="1" applyAlignment="1" applyProtection="1">
      <alignment horizontal="right" vertical="center" wrapText="1"/>
    </xf>
    <xf numFmtId="0" fontId="16" fillId="0" borderId="18" xfId="0" applyFont="1" applyFill="1" applyBorder="1" applyAlignment="1" applyProtection="1">
      <alignment vertical="center" wrapText="1"/>
    </xf>
    <xf numFmtId="0" fontId="16" fillId="0" borderId="20" xfId="0" applyFont="1" applyFill="1" applyBorder="1" applyAlignment="1" applyProtection="1">
      <alignment vertical="center" wrapText="1"/>
    </xf>
    <xf numFmtId="0" fontId="17" fillId="0" borderId="21" xfId="0" applyFont="1" applyFill="1" applyBorder="1" applyAlignment="1" applyProtection="1">
      <alignment vertical="center"/>
    </xf>
    <xf numFmtId="0" fontId="17" fillId="0" borderId="22" xfId="0" applyFont="1" applyFill="1" applyBorder="1" applyAlignment="1" applyProtection="1">
      <alignment horizontal="center" vertical="center"/>
    </xf>
    <xf numFmtId="0" fontId="16" fillId="0" borderId="23" xfId="0" applyFont="1" applyFill="1" applyBorder="1" applyAlignment="1" applyProtection="1">
      <alignment horizontal="right" vertical="center" wrapText="1"/>
    </xf>
    <xf numFmtId="0" fontId="16" fillId="0" borderId="22" xfId="0" applyFont="1" applyFill="1" applyBorder="1" applyAlignment="1" applyProtection="1">
      <alignment vertical="center" wrapText="1"/>
    </xf>
    <xf numFmtId="0" fontId="16" fillId="0" borderId="12" xfId="0" applyFont="1" applyFill="1" applyBorder="1" applyAlignment="1" applyProtection="1">
      <alignment vertical="center" wrapText="1"/>
    </xf>
    <xf numFmtId="168" fontId="16" fillId="0" borderId="22" xfId="0" applyNumberFormat="1" applyFont="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xf>
    <xf numFmtId="0" fontId="16" fillId="0" borderId="22" xfId="0" applyFont="1" applyFill="1" applyBorder="1" applyAlignment="1" applyProtection="1">
      <alignment horizontal="justify" vertical="center" wrapText="1"/>
    </xf>
    <xf numFmtId="0" fontId="16" fillId="0" borderId="12" xfId="0" applyFont="1" applyFill="1" applyBorder="1" applyAlignment="1" applyProtection="1">
      <alignment horizontal="justify" vertical="center" wrapText="1"/>
    </xf>
    <xf numFmtId="0" fontId="16" fillId="0" borderId="0" xfId="0" applyFont="1" applyFill="1" applyBorder="1" applyAlignment="1" applyProtection="1">
      <alignment horizontal="justify" vertical="center" wrapText="1"/>
    </xf>
    <xf numFmtId="0" fontId="17" fillId="0" borderId="24" xfId="0" applyFont="1" applyFill="1" applyBorder="1" applyAlignment="1" applyProtection="1">
      <alignment vertical="center"/>
    </xf>
    <xf numFmtId="0" fontId="16" fillId="0" borderId="22" xfId="0" applyFont="1" applyBorder="1" applyAlignment="1">
      <alignment horizontal="center" vertical="center" wrapText="1"/>
    </xf>
    <xf numFmtId="2" fontId="16" fillId="0" borderId="23" xfId="0" applyNumberFormat="1" applyFont="1" applyBorder="1" applyAlignment="1">
      <alignment vertical="center" wrapText="1"/>
    </xf>
    <xf numFmtId="167" fontId="16" fillId="0" borderId="22" xfId="0" applyNumberFormat="1" applyFont="1" applyFill="1" applyBorder="1" applyAlignment="1">
      <alignment horizontal="right" vertical="center"/>
    </xf>
    <xf numFmtId="0" fontId="16" fillId="0" borderId="25" xfId="35" applyFont="1" applyFill="1" applyBorder="1" applyAlignment="1">
      <alignment horizontal="justify"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6" fillId="0" borderId="22" xfId="0" applyFont="1" applyBorder="1" applyAlignment="1">
      <alignment horizontal="center" wrapText="1"/>
    </xf>
    <xf numFmtId="2" fontId="16" fillId="0" borderId="23" xfId="0" applyNumberFormat="1" applyFont="1" applyBorder="1" applyAlignment="1">
      <alignment wrapText="1"/>
    </xf>
    <xf numFmtId="167" fontId="16" fillId="0" borderId="22" xfId="0" applyNumberFormat="1" applyFont="1" applyFill="1" applyBorder="1" applyAlignment="1">
      <alignment horizontal="right"/>
    </xf>
    <xf numFmtId="168" fontId="16" fillId="0" borderId="12" xfId="0" applyNumberFormat="1" applyFont="1" applyFill="1" applyBorder="1" applyAlignment="1" applyProtection="1">
      <alignment horizontal="right"/>
    </xf>
    <xf numFmtId="0" fontId="16" fillId="0" borderId="21" xfId="35" applyFont="1" applyFill="1" applyBorder="1" applyAlignment="1">
      <alignment horizontal="right" vertical="top"/>
    </xf>
    <xf numFmtId="0" fontId="16" fillId="0" borderId="22" xfId="0" applyFont="1" applyFill="1" applyBorder="1" applyAlignment="1">
      <alignment horizontal="center" wrapText="1"/>
    </xf>
    <xf numFmtId="2" fontId="16" fillId="0" borderId="23" xfId="0" applyNumberFormat="1" applyFont="1" applyFill="1" applyBorder="1" applyAlignment="1">
      <alignment wrapText="1"/>
    </xf>
    <xf numFmtId="0" fontId="21" fillId="0" borderId="0" xfId="0" applyFont="1" applyAlignment="1">
      <alignment vertical="top" wrapText="1"/>
    </xf>
    <xf numFmtId="0" fontId="16" fillId="0" borderId="0" xfId="0" applyFont="1" applyAlignment="1">
      <alignment vertical="top" wrapText="1"/>
    </xf>
    <xf numFmtId="0" fontId="16" fillId="0" borderId="25" xfId="35" applyFont="1" applyFill="1" applyBorder="1" applyAlignment="1">
      <alignment horizontal="justify" vertical="top" wrapText="1"/>
    </xf>
    <xf numFmtId="0" fontId="22" fillId="0" borderId="25" xfId="35" applyFont="1" applyFill="1" applyBorder="1" applyAlignment="1">
      <alignment horizontal="justify" vertical="top" wrapText="1"/>
    </xf>
    <xf numFmtId="0" fontId="16" fillId="0" borderId="25" xfId="0" applyNumberFormat="1" applyFont="1" applyBorder="1" applyAlignment="1">
      <alignment horizontal="justify" vertical="top" wrapText="1"/>
    </xf>
    <xf numFmtId="0" fontId="17" fillId="0" borderId="25" xfId="0" applyFont="1" applyBorder="1" applyAlignment="1">
      <alignment horizontal="justify" vertical="top" wrapText="1"/>
    </xf>
    <xf numFmtId="0" fontId="17" fillId="0" borderId="25" xfId="35" applyFont="1" applyFill="1" applyBorder="1" applyAlignment="1">
      <alignment horizontal="justify" vertical="top" wrapText="1"/>
    </xf>
    <xf numFmtId="0" fontId="21" fillId="0" borderId="13" xfId="0" applyFont="1" applyBorder="1" applyAlignment="1">
      <alignment horizontal="right" vertical="top" wrapText="1"/>
    </xf>
    <xf numFmtId="0" fontId="17" fillId="0" borderId="14" xfId="0" applyFont="1" applyBorder="1" applyAlignment="1">
      <alignment vertical="top"/>
    </xf>
    <xf numFmtId="0" fontId="22" fillId="0" borderId="14" xfId="0" applyFont="1" applyBorder="1" applyAlignment="1">
      <alignment vertical="center"/>
    </xf>
    <xf numFmtId="0" fontId="22" fillId="0" borderId="14" xfId="0" applyFont="1" applyBorder="1" applyAlignment="1">
      <alignment horizontal="right" vertical="center"/>
    </xf>
    <xf numFmtId="0" fontId="22" fillId="0" borderId="14" xfId="0" applyFont="1" applyBorder="1" applyAlignment="1">
      <alignment vertical="top"/>
    </xf>
    <xf numFmtId="0" fontId="22" fillId="0" borderId="14" xfId="0" applyFont="1" applyBorder="1" applyAlignment="1">
      <alignment horizontal="right" vertical="top"/>
    </xf>
    <xf numFmtId="0" fontId="16" fillId="0" borderId="0" xfId="0" applyFont="1" applyAlignment="1">
      <alignment horizontal="justify" vertical="center" wrapText="1"/>
    </xf>
    <xf numFmtId="0" fontId="16" fillId="0" borderId="25" xfId="35" applyFont="1" applyBorder="1" applyAlignment="1">
      <alignment horizontal="justify" vertical="center" wrapText="1"/>
    </xf>
    <xf numFmtId="0" fontId="16" fillId="0" borderId="25" xfId="0" applyNumberFormat="1" applyFont="1" applyFill="1" applyBorder="1" applyAlignment="1">
      <alignment horizontal="justify" vertical="top" wrapText="1"/>
    </xf>
    <xf numFmtId="0" fontId="22" fillId="0" borderId="25" xfId="35" applyFont="1" applyBorder="1" applyAlignment="1">
      <alignment horizontal="justify" vertical="center" wrapText="1"/>
    </xf>
    <xf numFmtId="0" fontId="21" fillId="0" borderId="13" xfId="0" applyFont="1" applyFill="1" applyBorder="1" applyAlignment="1" applyProtection="1">
      <alignment horizontal="right" vertical="top" wrapText="1"/>
    </xf>
    <xf numFmtId="0" fontId="17" fillId="0" borderId="14" xfId="0" applyFont="1" applyFill="1" applyBorder="1" applyAlignment="1" applyProtection="1">
      <alignment vertical="top"/>
    </xf>
    <xf numFmtId="0" fontId="22" fillId="0" borderId="14" xfId="0" applyFont="1" applyFill="1" applyBorder="1" applyAlignment="1" applyProtection="1">
      <alignment vertical="center"/>
    </xf>
    <xf numFmtId="0" fontId="22" fillId="0" borderId="14" xfId="0" applyFont="1" applyFill="1" applyBorder="1" applyAlignment="1" applyProtection="1">
      <alignment horizontal="right" vertical="center"/>
    </xf>
    <xf numFmtId="0" fontId="22" fillId="0" borderId="14" xfId="0" applyFont="1" applyFill="1" applyBorder="1" applyAlignment="1" applyProtection="1">
      <alignment vertical="top"/>
    </xf>
    <xf numFmtId="0" fontId="22" fillId="0" borderId="14" xfId="0" applyFont="1" applyFill="1" applyBorder="1" applyAlignment="1" applyProtection="1">
      <alignment horizontal="right" vertical="top"/>
    </xf>
    <xf numFmtId="0" fontId="21" fillId="0" borderId="21" xfId="35" applyFont="1" applyFill="1" applyBorder="1" applyAlignment="1">
      <alignment horizontal="right" vertical="top"/>
    </xf>
    <xf numFmtId="0" fontId="21" fillId="0" borderId="25" xfId="35" applyFont="1" applyFill="1" applyBorder="1" applyAlignment="1">
      <alignment horizontal="justify" vertical="top" wrapText="1"/>
    </xf>
    <xf numFmtId="0" fontId="21" fillId="0" borderId="22" xfId="0" applyFont="1" applyFill="1" applyBorder="1" applyAlignment="1">
      <alignment horizontal="center" wrapText="1"/>
    </xf>
    <xf numFmtId="2" fontId="21" fillId="0" borderId="23" xfId="0" applyNumberFormat="1" applyFont="1" applyFill="1" applyBorder="1" applyAlignment="1">
      <alignment wrapText="1"/>
    </xf>
    <xf numFmtId="167" fontId="21" fillId="0" borderId="22" xfId="0" applyNumberFormat="1" applyFont="1" applyFill="1" applyBorder="1" applyAlignment="1">
      <alignment horizontal="right"/>
    </xf>
    <xf numFmtId="0" fontId="21" fillId="0" borderId="0" xfId="0" applyFont="1" applyAlignment="1">
      <alignment vertical="center"/>
    </xf>
    <xf numFmtId="168" fontId="16" fillId="0" borderId="0" xfId="0" applyNumberFormat="1" applyFont="1" applyAlignment="1">
      <alignment vertical="center"/>
    </xf>
    <xf numFmtId="0" fontId="21" fillId="17" borderId="37" xfId="0" applyFont="1" applyFill="1" applyBorder="1" applyAlignment="1">
      <alignment vertical="center" wrapText="1"/>
    </xf>
    <xf numFmtId="0" fontId="16" fillId="0" borderId="16" xfId="35" applyFont="1" applyFill="1" applyBorder="1" applyAlignment="1">
      <alignment horizontal="right" vertical="top"/>
    </xf>
    <xf numFmtId="0" fontId="16" fillId="0" borderId="17" xfId="0" applyNumberFormat="1" applyFont="1" applyBorder="1" applyAlignment="1">
      <alignment horizontal="justify" vertical="top" wrapText="1"/>
    </xf>
    <xf numFmtId="0" fontId="16" fillId="0" borderId="18" xfId="0" applyFont="1" applyBorder="1" applyAlignment="1">
      <alignment horizontal="center" wrapText="1"/>
    </xf>
    <xf numFmtId="2" fontId="16" fillId="0" borderId="19" xfId="0" applyNumberFormat="1" applyFont="1" applyBorder="1" applyAlignment="1">
      <alignment wrapText="1"/>
    </xf>
    <xf numFmtId="167" fontId="16" fillId="0" borderId="18" xfId="0" applyNumberFormat="1" applyFont="1" applyFill="1" applyBorder="1" applyAlignment="1">
      <alignment horizontal="right"/>
    </xf>
    <xf numFmtId="168" fontId="16" fillId="0" borderId="20" xfId="0" applyNumberFormat="1" applyFont="1" applyFill="1" applyBorder="1" applyAlignment="1" applyProtection="1">
      <alignment horizontal="right"/>
    </xf>
    <xf numFmtId="0" fontId="22" fillId="0" borderId="15" xfId="0" applyFont="1" applyBorder="1" applyAlignment="1">
      <alignment horizontal="right" vertical="center"/>
    </xf>
    <xf numFmtId="0" fontId="22" fillId="0" borderId="15" xfId="0" applyFont="1" applyBorder="1" applyAlignment="1">
      <alignment horizontal="right" vertical="top"/>
    </xf>
    <xf numFmtId="0" fontId="22" fillId="0" borderId="15" xfId="0" applyFont="1" applyFill="1" applyBorder="1" applyAlignment="1" applyProtection="1">
      <alignment horizontal="right" vertical="center"/>
    </xf>
    <xf numFmtId="0" fontId="22" fillId="0" borderId="15" xfId="0" applyFont="1" applyFill="1" applyBorder="1" applyAlignment="1" applyProtection="1">
      <alignment horizontal="right" vertical="top"/>
    </xf>
    <xf numFmtId="0" fontId="16" fillId="0" borderId="0" xfId="0" applyFont="1" applyBorder="1" applyAlignment="1">
      <alignment vertical="top" wrapText="1"/>
    </xf>
    <xf numFmtId="0" fontId="21" fillId="17" borderId="35" xfId="0" applyFont="1" applyFill="1" applyBorder="1" applyAlignment="1">
      <alignment horizontal="center" vertical="center" wrapText="1"/>
    </xf>
    <xf numFmtId="0" fontId="21" fillId="17" borderId="36"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168" fontId="16" fillId="0" borderId="39" xfId="0" applyNumberFormat="1" applyFont="1" applyFill="1" applyBorder="1" applyAlignment="1" applyProtection="1">
      <alignment horizontal="right"/>
    </xf>
    <xf numFmtId="0" fontId="16" fillId="6" borderId="40" xfId="0" applyFont="1" applyFill="1" applyBorder="1" applyAlignment="1">
      <alignment vertical="center"/>
    </xf>
    <xf numFmtId="0" fontId="22" fillId="0" borderId="41" xfId="0" applyFont="1" applyBorder="1" applyAlignment="1">
      <alignment horizontal="right" vertical="top"/>
    </xf>
    <xf numFmtId="168" fontId="16" fillId="0" borderId="42" xfId="0" applyNumberFormat="1" applyFont="1" applyFill="1" applyBorder="1" applyAlignment="1" applyProtection="1">
      <alignment horizontal="right"/>
    </xf>
  </cellXfs>
  <cellStyles count="42">
    <cellStyle name="20% - Cor1" xfId="1"/>
    <cellStyle name="20% - Cor2" xfId="2"/>
    <cellStyle name="20% - Cor3" xfId="3"/>
    <cellStyle name="20% - Cor4" xfId="4"/>
    <cellStyle name="20% - Cor5" xfId="5"/>
    <cellStyle name="20% - Cor6" xfId="6"/>
    <cellStyle name="40% - Cor1" xfId="7"/>
    <cellStyle name="40% - Cor2" xfId="8"/>
    <cellStyle name="40% - Cor3" xfId="9"/>
    <cellStyle name="40% - Cor4" xfId="10"/>
    <cellStyle name="40% - Cor5" xfId="11"/>
    <cellStyle name="40% - Cor6" xfId="12"/>
    <cellStyle name="60% - Cor1" xfId="13"/>
    <cellStyle name="60% - Cor2" xfId="14"/>
    <cellStyle name="60% - Cor3" xfId="15"/>
    <cellStyle name="60% - Cor4" xfId="16"/>
    <cellStyle name="60% - Cor5" xfId="17"/>
    <cellStyle name="60% - Cor6" xfId="18"/>
    <cellStyle name="Cabeçalho 1" xfId="19"/>
    <cellStyle name="Cabeçalho 2" xfId="20"/>
    <cellStyle name="Cabeçalho 3" xfId="21"/>
    <cellStyle name="Cabeçalho 4" xfId="22"/>
    <cellStyle name="Cálculo" xfId="23" builtinId="22" customBuiltin="1"/>
    <cellStyle name="Célula Ligada" xfId="24"/>
    <cellStyle name="Cor1" xfId="25"/>
    <cellStyle name="Cor2" xfId="26"/>
    <cellStyle name="Cor3" xfId="27"/>
    <cellStyle name="Cor4" xfId="28"/>
    <cellStyle name="Cor5" xfId="29"/>
    <cellStyle name="Cor6" xfId="30"/>
    <cellStyle name="Correcto" xfId="31"/>
    <cellStyle name="Entrada" xfId="32" builtinId="20" customBuiltin="1"/>
    <cellStyle name="Euro" xfId="33"/>
    <cellStyle name="Incorrecto" xfId="34"/>
    <cellStyle name="Normal" xfId="0" builtinId="0"/>
    <cellStyle name="Normal 3" xfId="35"/>
    <cellStyle name="Nota" xfId="36" builtinId="10" customBuiltin="1"/>
    <cellStyle name="Saída" xfId="37" builtinId="21" customBuiltin="1"/>
    <cellStyle name="Texto de Aviso" xfId="38" builtinId="11" customBuiltin="1"/>
    <cellStyle name="Texto Explicativo" xfId="39" builtinId="53" customBuiltin="1"/>
    <cellStyle name="Título" xfId="40" builtinId="15" customBuiltin="1"/>
    <cellStyle name="Total" xfId="41" builtinId="25" customBuiltin="1"/>
  </cellStyles>
  <dxfs count="468">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70"/>
  <sheetViews>
    <sheetView showGridLines="0" tabSelected="1" zoomScale="85" zoomScaleNormal="85" workbookViewId="0">
      <pane ySplit="8" topLeftCell="A9" activePane="bottomLeft" state="frozen"/>
      <selection pane="bottomLeft" activeCell="D12" sqref="D12"/>
    </sheetView>
  </sheetViews>
  <sheetFormatPr defaultColWidth="8.85546875" defaultRowHeight="12.75" x14ac:dyDescent="0.2"/>
  <cols>
    <col min="1" max="1" width="7.7109375" style="1" customWidth="1"/>
    <col min="2" max="2" width="51.42578125" style="2" customWidth="1"/>
    <col min="3" max="3" width="5" style="3" customWidth="1"/>
    <col min="4" max="4" width="10.140625" style="2" bestFit="1" customWidth="1"/>
    <col min="5" max="5" width="11.28515625" style="4" bestFit="1" customWidth="1"/>
    <col min="6" max="6" width="11.42578125" style="4" bestFit="1" customWidth="1"/>
    <col min="7" max="16384" width="8.85546875" style="4"/>
  </cols>
  <sheetData>
    <row r="2" spans="1:11" x14ac:dyDescent="0.2">
      <c r="B2" s="4" t="s">
        <v>163</v>
      </c>
    </row>
    <row r="3" spans="1:11" x14ac:dyDescent="0.2">
      <c r="B3" s="46" t="s">
        <v>164</v>
      </c>
    </row>
    <row r="4" spans="1:11" x14ac:dyDescent="0.2">
      <c r="B4" s="47" t="s">
        <v>165</v>
      </c>
    </row>
    <row r="5" spans="1:11" x14ac:dyDescent="0.2">
      <c r="F5" s="75"/>
    </row>
    <row r="6" spans="1:11" x14ac:dyDescent="0.2">
      <c r="A6" s="91" t="s">
        <v>0</v>
      </c>
      <c r="B6" s="91"/>
      <c r="C6" s="91"/>
      <c r="D6" s="91"/>
      <c r="E6" s="91"/>
      <c r="F6" s="91"/>
    </row>
    <row r="7" spans="1:11" x14ac:dyDescent="0.2">
      <c r="A7" s="92"/>
      <c r="B7" s="93"/>
      <c r="C7" s="94" t="s">
        <v>1</v>
      </c>
      <c r="D7" s="95" t="s">
        <v>2</v>
      </c>
      <c r="E7" s="96" t="s">
        <v>21</v>
      </c>
      <c r="F7" s="97"/>
    </row>
    <row r="8" spans="1:11" x14ac:dyDescent="0.2">
      <c r="A8" s="92"/>
      <c r="B8" s="93"/>
      <c r="C8" s="94"/>
      <c r="D8" s="95"/>
      <c r="E8" s="37" t="s">
        <v>22</v>
      </c>
      <c r="F8" s="38" t="s">
        <v>3</v>
      </c>
    </row>
    <row r="9" spans="1:11" s="11" customFormat="1" x14ac:dyDescent="0.2">
      <c r="A9" s="16"/>
      <c r="B9" s="17" t="s">
        <v>4</v>
      </c>
      <c r="C9" s="18"/>
      <c r="D9" s="19"/>
      <c r="E9" s="20"/>
      <c r="F9" s="21"/>
    </row>
    <row r="10" spans="1:11" s="11" customFormat="1" ht="25.5" x14ac:dyDescent="0.2">
      <c r="A10" s="22"/>
      <c r="B10" s="51" t="s">
        <v>5</v>
      </c>
      <c r="C10" s="23"/>
      <c r="D10" s="24"/>
      <c r="E10" s="25"/>
      <c r="F10" s="26"/>
    </row>
    <row r="11" spans="1:11" s="31" customFormat="1" ht="38.25" x14ac:dyDescent="0.2">
      <c r="A11" s="22"/>
      <c r="B11" s="51" t="s">
        <v>6</v>
      </c>
      <c r="C11" s="27"/>
      <c r="D11" s="28"/>
      <c r="E11" s="29"/>
      <c r="F11" s="30"/>
    </row>
    <row r="12" spans="1:11" s="31" customFormat="1" ht="38.25" x14ac:dyDescent="0.2">
      <c r="A12" s="22"/>
      <c r="B12" s="52" t="s">
        <v>7</v>
      </c>
      <c r="C12" s="27"/>
      <c r="D12" s="28"/>
      <c r="E12" s="29"/>
      <c r="F12" s="30"/>
    </row>
    <row r="13" spans="1:11" s="31" customFormat="1" ht="40.5" customHeight="1" x14ac:dyDescent="0.2">
      <c r="A13" s="32"/>
      <c r="B13" s="51" t="s">
        <v>8</v>
      </c>
      <c r="C13" s="27"/>
      <c r="D13" s="28"/>
      <c r="E13" s="29"/>
      <c r="F13" s="30"/>
    </row>
    <row r="14" spans="1:11" s="11" customFormat="1" ht="12.75" customHeight="1" x14ac:dyDescent="0.2">
      <c r="A14" s="88" t="s">
        <v>452</v>
      </c>
      <c r="B14" s="89"/>
      <c r="C14" s="89"/>
      <c r="D14" s="89"/>
      <c r="E14" s="89"/>
      <c r="F14" s="76"/>
      <c r="K14" s="4"/>
    </row>
    <row r="15" spans="1:11" x14ac:dyDescent="0.2">
      <c r="A15" s="5"/>
      <c r="B15" s="6" t="s">
        <v>34</v>
      </c>
      <c r="C15" s="7"/>
      <c r="D15" s="8"/>
      <c r="E15" s="9"/>
      <c r="F15" s="10"/>
    </row>
    <row r="16" spans="1:11" s="11" customFormat="1" x14ac:dyDescent="0.2">
      <c r="A16" s="5" t="s">
        <v>9</v>
      </c>
      <c r="B16" s="6" t="s">
        <v>69</v>
      </c>
      <c r="C16" s="7"/>
      <c r="D16" s="8"/>
      <c r="E16" s="9"/>
      <c r="F16" s="10"/>
      <c r="K16" s="4"/>
    </row>
    <row r="17" spans="1:6" ht="38.25" x14ac:dyDescent="0.2">
      <c r="A17" s="77" t="s">
        <v>10</v>
      </c>
      <c r="B17" s="78" t="s">
        <v>70</v>
      </c>
      <c r="C17" s="79" t="s">
        <v>110</v>
      </c>
      <c r="D17" s="80">
        <v>65.37</v>
      </c>
      <c r="E17" s="81"/>
      <c r="F17" s="82">
        <f>D17*E17</f>
        <v>0</v>
      </c>
    </row>
    <row r="18" spans="1:6" ht="51" x14ac:dyDescent="0.2">
      <c r="A18" s="43" t="s">
        <v>24</v>
      </c>
      <c r="B18" s="50" t="s">
        <v>71</v>
      </c>
      <c r="C18" s="39" t="s">
        <v>110</v>
      </c>
      <c r="D18" s="40">
        <v>20.329999999999998</v>
      </c>
      <c r="E18" s="41"/>
      <c r="F18" s="42">
        <f t="shared" ref="F18:F80" si="0">D18*E18</f>
        <v>0</v>
      </c>
    </row>
    <row r="19" spans="1:6" ht="63.75" x14ac:dyDescent="0.2">
      <c r="A19" s="43" t="s">
        <v>25</v>
      </c>
      <c r="B19" s="50" t="s">
        <v>72</v>
      </c>
      <c r="C19" s="39" t="s">
        <v>11</v>
      </c>
      <c r="D19" s="40">
        <v>260.8</v>
      </c>
      <c r="E19" s="41"/>
      <c r="F19" s="42">
        <f t="shared" si="0"/>
        <v>0</v>
      </c>
    </row>
    <row r="20" spans="1:6" ht="38.25" x14ac:dyDescent="0.2">
      <c r="A20" s="43" t="s">
        <v>26</v>
      </c>
      <c r="B20" s="50" t="s">
        <v>73</v>
      </c>
      <c r="C20" s="39" t="s">
        <v>20</v>
      </c>
      <c r="D20" s="40">
        <v>1</v>
      </c>
      <c r="E20" s="41"/>
      <c r="F20" s="42">
        <f t="shared" si="0"/>
        <v>0</v>
      </c>
    </row>
    <row r="21" spans="1:6" ht="38.25" x14ac:dyDescent="0.2">
      <c r="A21" s="43" t="s">
        <v>27</v>
      </c>
      <c r="B21" s="50" t="s">
        <v>318</v>
      </c>
      <c r="C21" s="39" t="s">
        <v>319</v>
      </c>
      <c r="D21" s="40">
        <v>156.06</v>
      </c>
      <c r="E21" s="41"/>
      <c r="F21" s="42">
        <f t="shared" si="0"/>
        <v>0</v>
      </c>
    </row>
    <row r="22" spans="1:6" x14ac:dyDescent="0.2">
      <c r="A22" s="5" t="s">
        <v>12</v>
      </c>
      <c r="B22" s="6" t="s">
        <v>74</v>
      </c>
      <c r="C22" s="7"/>
      <c r="D22" s="8"/>
      <c r="E22" s="9"/>
      <c r="F22" s="10"/>
    </row>
    <row r="23" spans="1:6" ht="63.75" x14ac:dyDescent="0.2">
      <c r="A23" s="43" t="s">
        <v>13</v>
      </c>
      <c r="B23" s="50" t="s">
        <v>75</v>
      </c>
      <c r="C23" s="39" t="s">
        <v>11</v>
      </c>
      <c r="D23" s="40">
        <v>1100</v>
      </c>
      <c r="E23" s="41"/>
      <c r="F23" s="42">
        <f t="shared" si="0"/>
        <v>0</v>
      </c>
    </row>
    <row r="24" spans="1:6" ht="63.75" x14ac:dyDescent="0.2">
      <c r="A24" s="43" t="s">
        <v>63</v>
      </c>
      <c r="B24" s="50" t="s">
        <v>76</v>
      </c>
      <c r="C24" s="39" t="s">
        <v>110</v>
      </c>
      <c r="D24" s="40">
        <v>110</v>
      </c>
      <c r="E24" s="41"/>
      <c r="F24" s="42">
        <f t="shared" si="0"/>
        <v>0</v>
      </c>
    </row>
    <row r="25" spans="1:6" ht="51" x14ac:dyDescent="0.2">
      <c r="A25" s="43" t="s">
        <v>64</v>
      </c>
      <c r="B25" s="50" t="s">
        <v>77</v>
      </c>
      <c r="C25" s="39" t="s">
        <v>110</v>
      </c>
      <c r="D25" s="40">
        <v>110</v>
      </c>
      <c r="E25" s="41"/>
      <c r="F25" s="42">
        <f t="shared" si="0"/>
        <v>0</v>
      </c>
    </row>
    <row r="26" spans="1:6" ht="51" x14ac:dyDescent="0.2">
      <c r="A26" s="43" t="s">
        <v>78</v>
      </c>
      <c r="B26" s="50" t="s">
        <v>320</v>
      </c>
      <c r="C26" s="39" t="s">
        <v>319</v>
      </c>
      <c r="D26" s="40">
        <v>900</v>
      </c>
      <c r="E26" s="41"/>
      <c r="F26" s="42">
        <f t="shared" si="0"/>
        <v>0</v>
      </c>
    </row>
    <row r="27" spans="1:6" x14ac:dyDescent="0.2">
      <c r="A27" s="5"/>
      <c r="B27" s="6" t="s">
        <v>171</v>
      </c>
      <c r="C27" s="7"/>
      <c r="D27" s="8"/>
      <c r="E27" s="9"/>
      <c r="F27" s="10"/>
    </row>
    <row r="28" spans="1:6" x14ac:dyDescent="0.2">
      <c r="A28" s="5" t="s">
        <v>14</v>
      </c>
      <c r="B28" s="6" t="s">
        <v>79</v>
      </c>
      <c r="C28" s="7"/>
      <c r="D28" s="8"/>
      <c r="E28" s="9"/>
      <c r="F28" s="10"/>
    </row>
    <row r="29" spans="1:6" ht="38.25" x14ac:dyDescent="0.2">
      <c r="A29" s="43" t="s">
        <v>15</v>
      </c>
      <c r="B29" s="50" t="s">
        <v>80</v>
      </c>
      <c r="C29" s="39" t="s">
        <v>20</v>
      </c>
      <c r="D29" s="40">
        <v>5</v>
      </c>
      <c r="E29" s="41"/>
      <c r="F29" s="42">
        <f t="shared" si="0"/>
        <v>0</v>
      </c>
    </row>
    <row r="30" spans="1:6" ht="76.5" x14ac:dyDescent="0.2">
      <c r="A30" s="43" t="s">
        <v>65</v>
      </c>
      <c r="B30" s="50" t="s">
        <v>81</v>
      </c>
      <c r="C30" s="39" t="s">
        <v>20</v>
      </c>
      <c r="D30" s="40">
        <v>1</v>
      </c>
      <c r="E30" s="41"/>
      <c r="F30" s="42">
        <f t="shared" si="0"/>
        <v>0</v>
      </c>
    </row>
    <row r="31" spans="1:6" ht="63.75" x14ac:dyDescent="0.2">
      <c r="A31" s="43" t="s">
        <v>82</v>
      </c>
      <c r="B31" s="50" t="s">
        <v>83</v>
      </c>
      <c r="C31" s="39" t="s">
        <v>20</v>
      </c>
      <c r="D31" s="40">
        <v>1</v>
      </c>
      <c r="E31" s="41"/>
      <c r="F31" s="42">
        <f t="shared" si="0"/>
        <v>0</v>
      </c>
    </row>
    <row r="32" spans="1:6" ht="51" x14ac:dyDescent="0.2">
      <c r="A32" s="43" t="s">
        <v>84</v>
      </c>
      <c r="B32" s="50" t="s">
        <v>85</v>
      </c>
      <c r="C32" s="39" t="s">
        <v>17</v>
      </c>
      <c r="D32" s="40">
        <v>45</v>
      </c>
      <c r="E32" s="41"/>
      <c r="F32" s="42">
        <f t="shared" si="0"/>
        <v>0</v>
      </c>
    </row>
    <row r="33" spans="1:6" ht="51" x14ac:dyDescent="0.2">
      <c r="A33" s="43" t="s">
        <v>86</v>
      </c>
      <c r="B33" s="50" t="s">
        <v>87</v>
      </c>
      <c r="C33" s="39" t="s">
        <v>20</v>
      </c>
      <c r="D33" s="40">
        <v>5</v>
      </c>
      <c r="E33" s="41"/>
      <c r="F33" s="42">
        <f t="shared" si="0"/>
        <v>0</v>
      </c>
    </row>
    <row r="34" spans="1:6" ht="63.75" x14ac:dyDescent="0.2">
      <c r="A34" s="43" t="s">
        <v>88</v>
      </c>
      <c r="B34" s="50" t="s">
        <v>321</v>
      </c>
      <c r="C34" s="39" t="s">
        <v>17</v>
      </c>
      <c r="D34" s="40">
        <v>1720</v>
      </c>
      <c r="E34" s="41"/>
      <c r="F34" s="42">
        <f t="shared" si="0"/>
        <v>0</v>
      </c>
    </row>
    <row r="35" spans="1:6" ht="38.25" x14ac:dyDescent="0.2">
      <c r="A35" s="43" t="s">
        <v>89</v>
      </c>
      <c r="B35" s="50" t="s">
        <v>90</v>
      </c>
      <c r="C35" s="39" t="s">
        <v>11</v>
      </c>
      <c r="D35" s="40">
        <v>50</v>
      </c>
      <c r="E35" s="41"/>
      <c r="F35" s="42">
        <f t="shared" si="0"/>
        <v>0</v>
      </c>
    </row>
    <row r="36" spans="1:6" ht="89.25" x14ac:dyDescent="0.2">
      <c r="A36" s="43" t="s">
        <v>91</v>
      </c>
      <c r="B36" s="50" t="s">
        <v>92</v>
      </c>
      <c r="C36" s="39" t="s">
        <v>17</v>
      </c>
      <c r="D36" s="40">
        <v>1200</v>
      </c>
      <c r="E36" s="41"/>
      <c r="F36" s="42">
        <f t="shared" si="0"/>
        <v>0</v>
      </c>
    </row>
    <row r="37" spans="1:6" ht="63.75" x14ac:dyDescent="0.2">
      <c r="A37" s="43" t="s">
        <v>93</v>
      </c>
      <c r="B37" s="50" t="s">
        <v>94</v>
      </c>
      <c r="C37" s="39" t="s">
        <v>20</v>
      </c>
      <c r="D37" s="40">
        <v>1</v>
      </c>
      <c r="E37" s="41"/>
      <c r="F37" s="42">
        <f t="shared" si="0"/>
        <v>0</v>
      </c>
    </row>
    <row r="38" spans="1:6" ht="89.25" x14ac:dyDescent="0.2">
      <c r="A38" s="43" t="s">
        <v>95</v>
      </c>
      <c r="B38" s="50" t="s">
        <v>96</v>
      </c>
      <c r="C38" s="39" t="s">
        <v>20</v>
      </c>
      <c r="D38" s="40">
        <v>1</v>
      </c>
      <c r="E38" s="41"/>
      <c r="F38" s="42">
        <f t="shared" si="0"/>
        <v>0</v>
      </c>
    </row>
    <row r="39" spans="1:6" ht="63.75" x14ac:dyDescent="0.2">
      <c r="A39" s="43" t="s">
        <v>97</v>
      </c>
      <c r="B39" s="50" t="s">
        <v>98</v>
      </c>
      <c r="C39" s="39" t="s">
        <v>20</v>
      </c>
      <c r="D39" s="40">
        <v>3</v>
      </c>
      <c r="E39" s="41"/>
      <c r="F39" s="42">
        <f t="shared" si="0"/>
        <v>0</v>
      </c>
    </row>
    <row r="40" spans="1:6" ht="63.75" x14ac:dyDescent="0.2">
      <c r="A40" s="43" t="s">
        <v>99</v>
      </c>
      <c r="B40" s="50" t="s">
        <v>100</v>
      </c>
      <c r="C40" s="39" t="s">
        <v>20</v>
      </c>
      <c r="D40" s="40">
        <v>10</v>
      </c>
      <c r="E40" s="41"/>
      <c r="F40" s="42">
        <f t="shared" si="0"/>
        <v>0</v>
      </c>
    </row>
    <row r="41" spans="1:6" ht="63.75" x14ac:dyDescent="0.2">
      <c r="A41" s="43" t="s">
        <v>101</v>
      </c>
      <c r="B41" s="50" t="s">
        <v>102</v>
      </c>
      <c r="C41" s="39" t="s">
        <v>20</v>
      </c>
      <c r="D41" s="40">
        <v>3</v>
      </c>
      <c r="E41" s="41"/>
      <c r="F41" s="42">
        <f t="shared" si="0"/>
        <v>0</v>
      </c>
    </row>
    <row r="42" spans="1:6" ht="89.25" x14ac:dyDescent="0.2">
      <c r="A42" s="43" t="s">
        <v>103</v>
      </c>
      <c r="B42" s="50" t="s">
        <v>104</v>
      </c>
      <c r="C42" s="39" t="s">
        <v>20</v>
      </c>
      <c r="D42" s="40">
        <v>1</v>
      </c>
      <c r="E42" s="41"/>
      <c r="F42" s="42">
        <f t="shared" si="0"/>
        <v>0</v>
      </c>
    </row>
    <row r="43" spans="1:6" ht="76.5" x14ac:dyDescent="0.2">
      <c r="A43" s="43" t="s">
        <v>453</v>
      </c>
      <c r="B43" s="50" t="s">
        <v>105</v>
      </c>
      <c r="C43" s="39" t="s">
        <v>20</v>
      </c>
      <c r="D43" s="40">
        <v>2</v>
      </c>
      <c r="E43" s="41"/>
      <c r="F43" s="42">
        <f t="shared" si="0"/>
        <v>0</v>
      </c>
    </row>
    <row r="44" spans="1:6" ht="38.25" x14ac:dyDescent="0.2">
      <c r="A44" s="43" t="s">
        <v>454</v>
      </c>
      <c r="B44" s="50" t="s">
        <v>106</v>
      </c>
      <c r="C44" s="39" t="s">
        <v>107</v>
      </c>
      <c r="D44" s="40">
        <v>1</v>
      </c>
      <c r="E44" s="41"/>
      <c r="F44" s="42">
        <f t="shared" si="0"/>
        <v>0</v>
      </c>
    </row>
    <row r="45" spans="1:6" ht="38.25" x14ac:dyDescent="0.2">
      <c r="A45" s="43" t="s">
        <v>455</v>
      </c>
      <c r="B45" s="50" t="s">
        <v>108</v>
      </c>
      <c r="C45" s="39" t="s">
        <v>20</v>
      </c>
      <c r="D45" s="40">
        <v>1</v>
      </c>
      <c r="E45" s="41"/>
      <c r="F45" s="42">
        <f t="shared" si="0"/>
        <v>0</v>
      </c>
    </row>
    <row r="46" spans="1:6" ht="25.5" x14ac:dyDescent="0.2">
      <c r="A46" s="43" t="s">
        <v>456</v>
      </c>
      <c r="B46" s="50" t="s">
        <v>109</v>
      </c>
      <c r="C46" s="39" t="s">
        <v>11</v>
      </c>
      <c r="D46" s="40">
        <v>492</v>
      </c>
      <c r="E46" s="41"/>
      <c r="F46" s="42">
        <f t="shared" si="0"/>
        <v>0</v>
      </c>
    </row>
    <row r="47" spans="1:6" x14ac:dyDescent="0.2">
      <c r="A47" s="5" t="s">
        <v>16</v>
      </c>
      <c r="B47" s="6" t="s">
        <v>111</v>
      </c>
      <c r="C47" s="7"/>
      <c r="D47" s="8"/>
      <c r="E47" s="9"/>
      <c r="F47" s="10"/>
    </row>
    <row r="48" spans="1:6" ht="25.5" x14ac:dyDescent="0.2">
      <c r="A48" s="43" t="s">
        <v>66</v>
      </c>
      <c r="B48" s="50" t="s">
        <v>112</v>
      </c>
      <c r="C48" s="39" t="s">
        <v>20</v>
      </c>
      <c r="D48" s="40">
        <v>30</v>
      </c>
      <c r="E48" s="41"/>
      <c r="F48" s="42">
        <f t="shared" si="0"/>
        <v>0</v>
      </c>
    </row>
    <row r="49" spans="1:11" ht="12.75" customHeight="1" x14ac:dyDescent="0.2">
      <c r="A49" s="88" t="s">
        <v>807</v>
      </c>
      <c r="B49" s="89"/>
      <c r="C49" s="89"/>
      <c r="D49" s="89"/>
      <c r="E49" s="89"/>
      <c r="F49" s="90"/>
    </row>
    <row r="50" spans="1:11" s="31" customFormat="1" x14ac:dyDescent="0.2">
      <c r="A50" s="5"/>
      <c r="B50" s="6" t="s">
        <v>34</v>
      </c>
      <c r="C50" s="7"/>
      <c r="D50" s="8"/>
      <c r="E50" s="9"/>
      <c r="F50" s="10"/>
      <c r="K50" s="4"/>
    </row>
    <row r="51" spans="1:11" s="31" customFormat="1" x14ac:dyDescent="0.2">
      <c r="A51" s="5" t="s">
        <v>18</v>
      </c>
      <c r="B51" s="6" t="s">
        <v>36</v>
      </c>
      <c r="C51" s="7"/>
      <c r="D51" s="8"/>
      <c r="E51" s="9"/>
      <c r="F51" s="10"/>
      <c r="K51" s="4"/>
    </row>
    <row r="52" spans="1:11" ht="15" x14ac:dyDescent="0.2">
      <c r="A52" s="43" t="s">
        <v>19</v>
      </c>
      <c r="B52" s="50" t="s">
        <v>35</v>
      </c>
      <c r="C52" s="39" t="s">
        <v>11</v>
      </c>
      <c r="D52" s="40">
        <v>218.43</v>
      </c>
      <c r="E52" s="41"/>
      <c r="F52" s="42">
        <f t="shared" si="0"/>
        <v>0</v>
      </c>
    </row>
    <row r="53" spans="1:11" s="31" customFormat="1" ht="15" x14ac:dyDescent="0.2">
      <c r="A53" s="43" t="s">
        <v>67</v>
      </c>
      <c r="B53" s="50" t="s">
        <v>322</v>
      </c>
      <c r="C53" s="39" t="s">
        <v>11</v>
      </c>
      <c r="D53" s="40">
        <v>176.97</v>
      </c>
      <c r="E53" s="41"/>
      <c r="F53" s="42">
        <f t="shared" si="0"/>
        <v>0</v>
      </c>
      <c r="K53" s="4"/>
    </row>
    <row r="54" spans="1:11" s="31" customFormat="1" ht="51" x14ac:dyDescent="0.2">
      <c r="A54" s="43" t="s">
        <v>177</v>
      </c>
      <c r="B54" s="50" t="s">
        <v>323</v>
      </c>
      <c r="C54" s="39" t="s">
        <v>11</v>
      </c>
      <c r="D54" s="40">
        <v>99.69</v>
      </c>
      <c r="E54" s="41"/>
      <c r="F54" s="42">
        <f t="shared" si="0"/>
        <v>0</v>
      </c>
      <c r="K54" s="4"/>
    </row>
    <row r="55" spans="1:11" s="31" customFormat="1" ht="38.25" x14ac:dyDescent="0.2">
      <c r="A55" s="43" t="s">
        <v>225</v>
      </c>
      <c r="B55" s="50" t="s">
        <v>324</v>
      </c>
      <c r="C55" s="39" t="s">
        <v>11</v>
      </c>
      <c r="D55" s="40">
        <v>174.42</v>
      </c>
      <c r="E55" s="41"/>
      <c r="F55" s="42">
        <f t="shared" si="0"/>
        <v>0</v>
      </c>
      <c r="K55" s="4"/>
    </row>
    <row r="56" spans="1:11" s="31" customFormat="1" x14ac:dyDescent="0.2">
      <c r="A56" s="5" t="s">
        <v>166</v>
      </c>
      <c r="B56" s="6" t="s">
        <v>37</v>
      </c>
      <c r="C56" s="7"/>
      <c r="D56" s="8"/>
      <c r="E56" s="9"/>
      <c r="F56" s="10"/>
      <c r="K56" s="4"/>
    </row>
    <row r="57" spans="1:11" ht="38.25" x14ac:dyDescent="0.2">
      <c r="A57" s="43" t="s">
        <v>167</v>
      </c>
      <c r="B57" s="50" t="s">
        <v>38</v>
      </c>
      <c r="C57" s="39" t="s">
        <v>110</v>
      </c>
      <c r="D57" s="40">
        <v>174.42</v>
      </c>
      <c r="E57" s="41"/>
      <c r="F57" s="42">
        <f t="shared" si="0"/>
        <v>0</v>
      </c>
    </row>
    <row r="58" spans="1:11" s="31" customFormat="1" x14ac:dyDescent="0.2">
      <c r="A58" s="5" t="s">
        <v>172</v>
      </c>
      <c r="B58" s="6" t="s">
        <v>325</v>
      </c>
      <c r="C58" s="7"/>
      <c r="D58" s="8"/>
      <c r="E58" s="9"/>
      <c r="F58" s="10"/>
      <c r="K58" s="4"/>
    </row>
    <row r="59" spans="1:11" s="31" customFormat="1" x14ac:dyDescent="0.2">
      <c r="A59" s="43"/>
      <c r="B59" s="50" t="s">
        <v>325</v>
      </c>
      <c r="C59" s="39"/>
      <c r="D59" s="40">
        <v>0</v>
      </c>
      <c r="E59" s="41"/>
      <c r="F59" s="42"/>
      <c r="K59" s="4"/>
    </row>
    <row r="60" spans="1:11" s="31" customFormat="1" ht="51" x14ac:dyDescent="0.2">
      <c r="A60" s="43" t="s">
        <v>173</v>
      </c>
      <c r="B60" s="50" t="s">
        <v>326</v>
      </c>
      <c r="C60" s="39" t="s">
        <v>319</v>
      </c>
      <c r="D60" s="40">
        <v>295.90999999999997</v>
      </c>
      <c r="E60" s="41"/>
      <c r="F60" s="42">
        <f t="shared" si="0"/>
        <v>0</v>
      </c>
      <c r="K60" s="4"/>
    </row>
    <row r="61" spans="1:11" s="31" customFormat="1" ht="51" x14ac:dyDescent="0.2">
      <c r="A61" s="43" t="s">
        <v>174</v>
      </c>
      <c r="B61" s="50" t="s">
        <v>327</v>
      </c>
      <c r="C61" s="39" t="s">
        <v>319</v>
      </c>
      <c r="D61" s="40">
        <v>33.269999999999996</v>
      </c>
      <c r="E61" s="41"/>
      <c r="F61" s="42">
        <f t="shared" si="0"/>
        <v>0</v>
      </c>
      <c r="K61" s="4"/>
    </row>
    <row r="62" spans="1:11" s="31" customFormat="1" ht="51" x14ac:dyDescent="0.2">
      <c r="A62" s="43" t="s">
        <v>457</v>
      </c>
      <c r="B62" s="50" t="s">
        <v>328</v>
      </c>
      <c r="C62" s="39" t="s">
        <v>319</v>
      </c>
      <c r="D62" s="40">
        <v>197.80999999999997</v>
      </c>
      <c r="E62" s="41"/>
      <c r="F62" s="42">
        <f t="shared" si="0"/>
        <v>0</v>
      </c>
      <c r="K62" s="4"/>
    </row>
    <row r="63" spans="1:11" s="31" customFormat="1" ht="38.25" x14ac:dyDescent="0.2">
      <c r="A63" s="43" t="s">
        <v>458</v>
      </c>
      <c r="B63" s="50" t="s">
        <v>329</v>
      </c>
      <c r="C63" s="39" t="s">
        <v>319</v>
      </c>
      <c r="D63" s="40">
        <v>271.01</v>
      </c>
      <c r="E63" s="41"/>
      <c r="F63" s="42">
        <f t="shared" si="0"/>
        <v>0</v>
      </c>
      <c r="K63" s="4"/>
    </row>
    <row r="64" spans="1:11" s="31" customFormat="1" ht="89.25" x14ac:dyDescent="0.2">
      <c r="A64" s="43" t="s">
        <v>459</v>
      </c>
      <c r="B64" s="50" t="s">
        <v>40</v>
      </c>
      <c r="C64" s="39" t="s">
        <v>20</v>
      </c>
      <c r="D64" s="40">
        <v>20</v>
      </c>
      <c r="E64" s="41"/>
      <c r="F64" s="42">
        <f t="shared" si="0"/>
        <v>0</v>
      </c>
      <c r="K64" s="4"/>
    </row>
    <row r="65" spans="1:11" s="31" customFormat="1" x14ac:dyDescent="0.2">
      <c r="A65" s="5" t="s">
        <v>175</v>
      </c>
      <c r="B65" s="6" t="s">
        <v>51</v>
      </c>
      <c r="C65" s="7"/>
      <c r="D65" s="8"/>
      <c r="E65" s="9"/>
      <c r="F65" s="10"/>
      <c r="K65" s="4"/>
    </row>
    <row r="66" spans="1:11" s="31" customFormat="1" ht="217.5" customHeight="1" x14ac:dyDescent="0.2">
      <c r="A66" s="43" t="s">
        <v>176</v>
      </c>
      <c r="B66" s="61" t="s">
        <v>214</v>
      </c>
      <c r="C66" s="44" t="s">
        <v>11</v>
      </c>
      <c r="D66" s="45">
        <v>200.5</v>
      </c>
      <c r="E66" s="41"/>
      <c r="F66" s="42">
        <f t="shared" si="0"/>
        <v>0</v>
      </c>
      <c r="K66" s="4"/>
    </row>
    <row r="67" spans="1:11" s="31" customFormat="1" ht="102" x14ac:dyDescent="0.2">
      <c r="A67" s="43" t="s">
        <v>460</v>
      </c>
      <c r="B67" s="50" t="s">
        <v>52</v>
      </c>
      <c r="C67" s="39" t="s">
        <v>17</v>
      </c>
      <c r="D67" s="40">
        <v>15</v>
      </c>
      <c r="E67" s="41"/>
      <c r="F67" s="42">
        <f t="shared" si="0"/>
        <v>0</v>
      </c>
      <c r="K67" s="4"/>
    </row>
    <row r="68" spans="1:11" s="31" customFormat="1" x14ac:dyDescent="0.2">
      <c r="A68" s="5"/>
      <c r="B68" s="6" t="s">
        <v>49</v>
      </c>
      <c r="C68" s="7"/>
      <c r="D68" s="8"/>
      <c r="E68" s="9"/>
      <c r="F68" s="10"/>
      <c r="K68" s="4"/>
    </row>
    <row r="69" spans="1:11" s="31" customFormat="1" x14ac:dyDescent="0.2">
      <c r="A69" s="5" t="s">
        <v>461</v>
      </c>
      <c r="B69" s="6" t="s">
        <v>168</v>
      </c>
      <c r="C69" s="7"/>
      <c r="D69" s="8"/>
      <c r="E69" s="9"/>
      <c r="F69" s="10"/>
      <c r="K69" s="4"/>
    </row>
    <row r="70" spans="1:11" s="31" customFormat="1" ht="89.25" x14ac:dyDescent="0.2">
      <c r="A70" s="43" t="s">
        <v>462</v>
      </c>
      <c r="B70" s="50" t="s">
        <v>330</v>
      </c>
      <c r="C70" s="39" t="s">
        <v>11</v>
      </c>
      <c r="D70" s="40">
        <v>615.76</v>
      </c>
      <c r="E70" s="41"/>
      <c r="F70" s="42">
        <f t="shared" si="0"/>
        <v>0</v>
      </c>
      <c r="K70" s="4"/>
    </row>
    <row r="71" spans="1:11" s="31" customFormat="1" x14ac:dyDescent="0.2">
      <c r="A71" s="5" t="s">
        <v>463</v>
      </c>
      <c r="B71" s="6" t="s">
        <v>170</v>
      </c>
      <c r="C71" s="7"/>
      <c r="D71" s="8"/>
      <c r="E71" s="9"/>
      <c r="F71" s="10"/>
      <c r="K71" s="4"/>
    </row>
    <row r="72" spans="1:11" ht="89.25" x14ac:dyDescent="0.2">
      <c r="A72" s="43" t="s">
        <v>464</v>
      </c>
      <c r="B72" s="50" t="s">
        <v>331</v>
      </c>
      <c r="C72" s="39" t="s">
        <v>11</v>
      </c>
      <c r="D72" s="40">
        <v>225.56</v>
      </c>
      <c r="E72" s="41"/>
      <c r="F72" s="42">
        <f t="shared" si="0"/>
        <v>0</v>
      </c>
    </row>
    <row r="73" spans="1:11" s="31" customFormat="1" ht="63.75" x14ac:dyDescent="0.2">
      <c r="A73" s="43" t="s">
        <v>465</v>
      </c>
      <c r="B73" s="50" t="s">
        <v>451</v>
      </c>
      <c r="C73" s="39" t="s">
        <v>11</v>
      </c>
      <c r="D73" s="40">
        <v>42.09</v>
      </c>
      <c r="E73" s="41"/>
      <c r="F73" s="42">
        <f t="shared" si="0"/>
        <v>0</v>
      </c>
      <c r="K73" s="4"/>
    </row>
    <row r="74" spans="1:11" s="31" customFormat="1" ht="25.5" x14ac:dyDescent="0.2">
      <c r="A74" s="43" t="s">
        <v>466</v>
      </c>
      <c r="B74" s="50" t="s">
        <v>332</v>
      </c>
      <c r="C74" s="39" t="s">
        <v>11</v>
      </c>
      <c r="D74" s="40">
        <v>195.3</v>
      </c>
      <c r="E74" s="41"/>
      <c r="F74" s="42">
        <f t="shared" si="0"/>
        <v>0</v>
      </c>
      <c r="K74" s="4"/>
    </row>
    <row r="75" spans="1:11" s="31" customFormat="1" ht="25.5" x14ac:dyDescent="0.2">
      <c r="A75" s="43" t="s">
        <v>467</v>
      </c>
      <c r="B75" s="50" t="s">
        <v>333</v>
      </c>
      <c r="C75" s="39" t="s">
        <v>11</v>
      </c>
      <c r="D75" s="40">
        <v>195.3</v>
      </c>
      <c r="E75" s="41"/>
      <c r="F75" s="42">
        <f t="shared" si="0"/>
        <v>0</v>
      </c>
      <c r="K75" s="4"/>
    </row>
    <row r="76" spans="1:11" s="31" customFormat="1" ht="25.5" x14ac:dyDescent="0.2">
      <c r="A76" s="43" t="s">
        <v>468</v>
      </c>
      <c r="B76" s="50" t="s">
        <v>334</v>
      </c>
      <c r="C76" s="39" t="s">
        <v>11</v>
      </c>
      <c r="D76" s="40">
        <v>225.56</v>
      </c>
      <c r="E76" s="41"/>
      <c r="F76" s="42">
        <f t="shared" si="0"/>
        <v>0</v>
      </c>
      <c r="K76" s="4"/>
    </row>
    <row r="77" spans="1:11" s="31" customFormat="1" x14ac:dyDescent="0.2">
      <c r="A77" s="5" t="s">
        <v>469</v>
      </c>
      <c r="B77" s="6" t="s">
        <v>169</v>
      </c>
      <c r="C77" s="7"/>
      <c r="D77" s="8"/>
      <c r="E77" s="9"/>
      <c r="F77" s="10"/>
      <c r="K77" s="4"/>
    </row>
    <row r="78" spans="1:11" s="31" customFormat="1" ht="63.75" x14ac:dyDescent="0.2">
      <c r="A78" s="43" t="s">
        <v>470</v>
      </c>
      <c r="B78" s="50" t="s">
        <v>53</v>
      </c>
      <c r="C78" s="39" t="s">
        <v>11</v>
      </c>
      <c r="D78" s="40">
        <v>406.26</v>
      </c>
      <c r="E78" s="41"/>
      <c r="F78" s="42">
        <f t="shared" si="0"/>
        <v>0</v>
      </c>
      <c r="K78" s="4"/>
    </row>
    <row r="79" spans="1:11" s="31" customFormat="1" ht="89.25" x14ac:dyDescent="0.2">
      <c r="A79" s="43" t="s">
        <v>471</v>
      </c>
      <c r="B79" s="50" t="s">
        <v>50</v>
      </c>
      <c r="C79" s="39" t="s">
        <v>11</v>
      </c>
      <c r="D79" s="40">
        <v>8.1</v>
      </c>
      <c r="E79" s="41"/>
      <c r="F79" s="42">
        <f t="shared" si="0"/>
        <v>0</v>
      </c>
      <c r="K79" s="4"/>
    </row>
    <row r="80" spans="1:11" s="31" customFormat="1" ht="63.75" x14ac:dyDescent="0.2">
      <c r="A80" s="43" t="s">
        <v>472</v>
      </c>
      <c r="B80" s="50" t="s">
        <v>335</v>
      </c>
      <c r="C80" s="39" t="s">
        <v>11</v>
      </c>
      <c r="D80" s="40">
        <v>167.21</v>
      </c>
      <c r="E80" s="41"/>
      <c r="F80" s="42">
        <f t="shared" si="0"/>
        <v>0</v>
      </c>
      <c r="K80" s="4"/>
    </row>
    <row r="81" spans="1:11" x14ac:dyDescent="0.2">
      <c r="A81" s="5" t="s">
        <v>473</v>
      </c>
      <c r="B81" s="6" t="s">
        <v>43</v>
      </c>
      <c r="C81" s="7"/>
      <c r="D81" s="8"/>
      <c r="E81" s="9"/>
      <c r="F81" s="10"/>
    </row>
    <row r="82" spans="1:11" s="31" customFormat="1" ht="76.5" x14ac:dyDescent="0.2">
      <c r="A82" s="43" t="s">
        <v>474</v>
      </c>
      <c r="B82" s="50" t="s">
        <v>336</v>
      </c>
      <c r="C82" s="39" t="s">
        <v>17</v>
      </c>
      <c r="D82" s="40">
        <v>20.399999999999999</v>
      </c>
      <c r="E82" s="41"/>
      <c r="F82" s="42">
        <f t="shared" ref="F82:F145" si="1">D82*E82</f>
        <v>0</v>
      </c>
      <c r="K82" s="4"/>
    </row>
    <row r="83" spans="1:11" s="11" customFormat="1" x14ac:dyDescent="0.2">
      <c r="A83" s="5" t="s">
        <v>475</v>
      </c>
      <c r="B83" s="6" t="s">
        <v>54</v>
      </c>
      <c r="C83" s="7"/>
      <c r="D83" s="8"/>
      <c r="E83" s="9"/>
      <c r="F83" s="10"/>
      <c r="K83" s="4"/>
    </row>
    <row r="84" spans="1:11" s="11" customFormat="1" ht="102" x14ac:dyDescent="0.2">
      <c r="A84" s="43" t="s">
        <v>476</v>
      </c>
      <c r="B84" s="50" t="s">
        <v>55</v>
      </c>
      <c r="C84" s="39" t="s">
        <v>20</v>
      </c>
      <c r="D84" s="40">
        <v>2</v>
      </c>
      <c r="E84" s="41"/>
      <c r="F84" s="42">
        <f t="shared" si="1"/>
        <v>0</v>
      </c>
      <c r="K84" s="4"/>
    </row>
    <row r="85" spans="1:11" ht="76.5" x14ac:dyDescent="0.2">
      <c r="A85" s="43" t="s">
        <v>477</v>
      </c>
      <c r="B85" s="50" t="s">
        <v>113</v>
      </c>
      <c r="C85" s="39" t="s">
        <v>20</v>
      </c>
      <c r="D85" s="40">
        <v>2</v>
      </c>
      <c r="E85" s="41"/>
      <c r="F85" s="42">
        <f t="shared" si="1"/>
        <v>0</v>
      </c>
    </row>
    <row r="86" spans="1:11" s="31" customFormat="1" ht="76.5" x14ac:dyDescent="0.2">
      <c r="A86" s="43" t="s">
        <v>478</v>
      </c>
      <c r="B86" s="50" t="s">
        <v>56</v>
      </c>
      <c r="C86" s="39" t="s">
        <v>20</v>
      </c>
      <c r="D86" s="40">
        <v>2</v>
      </c>
      <c r="E86" s="41"/>
      <c r="F86" s="42">
        <f t="shared" si="1"/>
        <v>0</v>
      </c>
      <c r="K86" s="4"/>
    </row>
    <row r="87" spans="1:11" x14ac:dyDescent="0.2">
      <c r="A87" s="5" t="s">
        <v>479</v>
      </c>
      <c r="B87" s="6" t="s">
        <v>41</v>
      </c>
      <c r="C87" s="7"/>
      <c r="D87" s="8"/>
      <c r="E87" s="9"/>
      <c r="F87" s="10"/>
    </row>
    <row r="88" spans="1:11" s="31" customFormat="1" ht="102" x14ac:dyDescent="0.2">
      <c r="A88" s="43" t="s">
        <v>480</v>
      </c>
      <c r="B88" s="50" t="s">
        <v>42</v>
      </c>
      <c r="C88" s="39" t="s">
        <v>17</v>
      </c>
      <c r="D88" s="40">
        <v>4</v>
      </c>
      <c r="E88" s="41"/>
      <c r="F88" s="42">
        <f t="shared" si="1"/>
        <v>0</v>
      </c>
      <c r="K88" s="4"/>
    </row>
    <row r="89" spans="1:11" s="31" customFormat="1" x14ac:dyDescent="0.2">
      <c r="A89" s="5" t="s">
        <v>481</v>
      </c>
      <c r="B89" s="6" t="s">
        <v>44</v>
      </c>
      <c r="C89" s="7"/>
      <c r="D89" s="8"/>
      <c r="E89" s="9"/>
      <c r="F89" s="10"/>
      <c r="K89" s="4"/>
    </row>
    <row r="90" spans="1:11" ht="76.5" x14ac:dyDescent="0.2">
      <c r="A90" s="43" t="s">
        <v>482</v>
      </c>
      <c r="B90" s="50" t="s">
        <v>45</v>
      </c>
      <c r="C90" s="39" t="s">
        <v>20</v>
      </c>
      <c r="D90" s="40">
        <v>2</v>
      </c>
      <c r="E90" s="41"/>
      <c r="F90" s="42">
        <f t="shared" si="1"/>
        <v>0</v>
      </c>
    </row>
    <row r="91" spans="1:11" s="31" customFormat="1" ht="76.5" x14ac:dyDescent="0.2">
      <c r="A91" s="43" t="s">
        <v>483</v>
      </c>
      <c r="B91" s="50" t="s">
        <v>46</v>
      </c>
      <c r="C91" s="39" t="s">
        <v>20</v>
      </c>
      <c r="D91" s="40">
        <v>23</v>
      </c>
      <c r="E91" s="41"/>
      <c r="F91" s="42">
        <f t="shared" si="1"/>
        <v>0</v>
      </c>
      <c r="K91" s="4"/>
    </row>
    <row r="92" spans="1:11" s="31" customFormat="1" x14ac:dyDescent="0.2">
      <c r="A92" s="5" t="s">
        <v>484</v>
      </c>
      <c r="B92" s="6" t="s">
        <v>47</v>
      </c>
      <c r="C92" s="7"/>
      <c r="D92" s="8"/>
      <c r="E92" s="9"/>
      <c r="F92" s="10"/>
      <c r="K92" s="4"/>
    </row>
    <row r="93" spans="1:11" ht="76.5" x14ac:dyDescent="0.2">
      <c r="A93" s="43" t="s">
        <v>485</v>
      </c>
      <c r="B93" s="50" t="s">
        <v>48</v>
      </c>
      <c r="C93" s="39" t="s">
        <v>20</v>
      </c>
      <c r="D93" s="40">
        <v>5</v>
      </c>
      <c r="E93" s="41"/>
      <c r="F93" s="42">
        <f t="shared" si="1"/>
        <v>0</v>
      </c>
    </row>
    <row r="94" spans="1:11" s="11" customFormat="1" x14ac:dyDescent="0.2">
      <c r="A94" s="5"/>
      <c r="B94" s="6" t="s">
        <v>171</v>
      </c>
      <c r="C94" s="7"/>
      <c r="D94" s="8"/>
      <c r="E94" s="9"/>
      <c r="F94" s="10"/>
      <c r="K94" s="4"/>
    </row>
    <row r="95" spans="1:11" s="11" customFormat="1" x14ac:dyDescent="0.2">
      <c r="A95" s="5" t="s">
        <v>486</v>
      </c>
      <c r="B95" s="6" t="s">
        <v>114</v>
      </c>
      <c r="C95" s="7"/>
      <c r="D95" s="8"/>
      <c r="E95" s="9"/>
      <c r="F95" s="10"/>
      <c r="K95" s="4"/>
    </row>
    <row r="96" spans="1:11" ht="38.25" x14ac:dyDescent="0.2">
      <c r="A96" s="43" t="s">
        <v>487</v>
      </c>
      <c r="B96" s="50" t="s">
        <v>115</v>
      </c>
      <c r="C96" s="39" t="s">
        <v>29</v>
      </c>
      <c r="D96" s="40">
        <v>1</v>
      </c>
      <c r="E96" s="41"/>
      <c r="F96" s="42">
        <f t="shared" si="1"/>
        <v>0</v>
      </c>
    </row>
    <row r="97" spans="1:11" s="11" customFormat="1" x14ac:dyDescent="0.2">
      <c r="A97" s="5" t="s">
        <v>488</v>
      </c>
      <c r="B97" s="6" t="s">
        <v>31</v>
      </c>
      <c r="C97" s="7"/>
      <c r="D97" s="8"/>
      <c r="E97" s="9"/>
      <c r="F97" s="10"/>
      <c r="K97" s="4"/>
    </row>
    <row r="98" spans="1:11" ht="38.25" x14ac:dyDescent="0.2">
      <c r="A98" s="43" t="s">
        <v>489</v>
      </c>
      <c r="B98" s="50" t="s">
        <v>116</v>
      </c>
      <c r="C98" s="39" t="s">
        <v>20</v>
      </c>
      <c r="D98" s="40">
        <v>1</v>
      </c>
      <c r="E98" s="41"/>
      <c r="F98" s="42">
        <f t="shared" si="1"/>
        <v>0</v>
      </c>
    </row>
    <row r="99" spans="1:11" s="11" customFormat="1" x14ac:dyDescent="0.2">
      <c r="A99" s="5" t="s">
        <v>490</v>
      </c>
      <c r="B99" s="6" t="s">
        <v>57</v>
      </c>
      <c r="C99" s="7"/>
      <c r="D99" s="8"/>
      <c r="E99" s="9"/>
      <c r="F99" s="10"/>
      <c r="K99" s="4"/>
    </row>
    <row r="100" spans="1:11" ht="76.5" x14ac:dyDescent="0.2">
      <c r="A100" s="43" t="s">
        <v>491</v>
      </c>
      <c r="B100" s="50" t="s">
        <v>58</v>
      </c>
      <c r="C100" s="39" t="s">
        <v>20</v>
      </c>
      <c r="D100" s="40">
        <v>1</v>
      </c>
      <c r="E100" s="41"/>
      <c r="F100" s="42">
        <f t="shared" si="1"/>
        <v>0</v>
      </c>
    </row>
    <row r="101" spans="1:11" ht="76.5" x14ac:dyDescent="0.2">
      <c r="A101" s="43" t="s">
        <v>492</v>
      </c>
      <c r="B101" s="50" t="s">
        <v>59</v>
      </c>
      <c r="C101" s="39" t="s">
        <v>20</v>
      </c>
      <c r="D101" s="40">
        <v>2</v>
      </c>
      <c r="E101" s="41"/>
      <c r="F101" s="42">
        <f t="shared" si="1"/>
        <v>0</v>
      </c>
    </row>
    <row r="102" spans="1:11" ht="76.5" x14ac:dyDescent="0.2">
      <c r="A102" s="43" t="s">
        <v>493</v>
      </c>
      <c r="B102" s="50" t="s">
        <v>68</v>
      </c>
      <c r="C102" s="39" t="s">
        <v>20</v>
      </c>
      <c r="D102" s="40">
        <v>5</v>
      </c>
      <c r="E102" s="41"/>
      <c r="F102" s="42">
        <f t="shared" si="1"/>
        <v>0</v>
      </c>
    </row>
    <row r="103" spans="1:11" s="11" customFormat="1" x14ac:dyDescent="0.2">
      <c r="A103" s="5" t="s">
        <v>494</v>
      </c>
      <c r="B103" s="6" t="s">
        <v>60</v>
      </c>
      <c r="C103" s="7"/>
      <c r="D103" s="8"/>
      <c r="E103" s="9"/>
      <c r="F103" s="10"/>
      <c r="K103" s="4"/>
    </row>
    <row r="104" spans="1:11" ht="89.25" x14ac:dyDescent="0.2">
      <c r="A104" s="43" t="s">
        <v>495</v>
      </c>
      <c r="B104" s="50" t="s">
        <v>61</v>
      </c>
      <c r="C104" s="39" t="s">
        <v>20</v>
      </c>
      <c r="D104" s="40">
        <v>5</v>
      </c>
      <c r="E104" s="41"/>
      <c r="F104" s="42">
        <f t="shared" si="1"/>
        <v>0</v>
      </c>
    </row>
    <row r="105" spans="1:11" ht="89.25" x14ac:dyDescent="0.2">
      <c r="A105" s="43" t="s">
        <v>496</v>
      </c>
      <c r="B105" s="50" t="s">
        <v>62</v>
      </c>
      <c r="C105" s="39" t="s">
        <v>20</v>
      </c>
      <c r="D105" s="40">
        <v>5</v>
      </c>
      <c r="E105" s="41"/>
      <c r="F105" s="42">
        <f t="shared" si="1"/>
        <v>0</v>
      </c>
    </row>
    <row r="106" spans="1:11" ht="63.75" x14ac:dyDescent="0.2">
      <c r="A106" s="43" t="s">
        <v>497</v>
      </c>
      <c r="B106" s="50" t="s">
        <v>117</v>
      </c>
      <c r="C106" s="39" t="s">
        <v>20</v>
      </c>
      <c r="D106" s="40">
        <v>15</v>
      </c>
      <c r="E106" s="41"/>
      <c r="F106" s="42">
        <f t="shared" si="1"/>
        <v>0</v>
      </c>
    </row>
    <row r="107" spans="1:11" ht="89.25" x14ac:dyDescent="0.2">
      <c r="A107" s="43" t="s">
        <v>498</v>
      </c>
      <c r="B107" s="50" t="s">
        <v>62</v>
      </c>
      <c r="C107" s="39" t="s">
        <v>20</v>
      </c>
      <c r="D107" s="40">
        <v>4</v>
      </c>
      <c r="E107" s="41"/>
      <c r="F107" s="42">
        <f t="shared" si="1"/>
        <v>0</v>
      </c>
    </row>
    <row r="108" spans="1:11" x14ac:dyDescent="0.2">
      <c r="A108" s="5" t="s">
        <v>499</v>
      </c>
      <c r="B108" s="6" t="s">
        <v>118</v>
      </c>
      <c r="C108" s="7"/>
      <c r="D108" s="8"/>
      <c r="E108" s="9"/>
      <c r="F108" s="10"/>
    </row>
    <row r="109" spans="1:11" ht="408" x14ac:dyDescent="0.2">
      <c r="A109" s="43" t="s">
        <v>500</v>
      </c>
      <c r="B109" s="50" t="s">
        <v>448</v>
      </c>
      <c r="C109" s="39" t="s">
        <v>449</v>
      </c>
      <c r="D109" s="40">
        <v>1</v>
      </c>
      <c r="E109" s="41"/>
      <c r="F109" s="42">
        <f t="shared" si="1"/>
        <v>0</v>
      </c>
    </row>
    <row r="110" spans="1:11" ht="102" x14ac:dyDescent="0.2">
      <c r="A110" s="43"/>
      <c r="B110" s="50" t="s">
        <v>450</v>
      </c>
      <c r="C110" s="33"/>
      <c r="D110" s="34"/>
      <c r="E110" s="35"/>
      <c r="F110" s="42"/>
    </row>
    <row r="111" spans="1:11" s="31" customFormat="1" x14ac:dyDescent="0.2">
      <c r="A111" s="5"/>
      <c r="B111" s="6" t="s">
        <v>39</v>
      </c>
      <c r="C111" s="7"/>
      <c r="D111" s="8"/>
      <c r="E111" s="9"/>
      <c r="F111" s="10"/>
      <c r="K111" s="4"/>
    </row>
    <row r="112" spans="1:11" s="31" customFormat="1" x14ac:dyDescent="0.2">
      <c r="A112" s="5" t="s">
        <v>501</v>
      </c>
      <c r="B112" s="6" t="s">
        <v>362</v>
      </c>
      <c r="C112" s="7"/>
      <c r="D112" s="8"/>
      <c r="E112" s="9"/>
      <c r="F112" s="10"/>
      <c r="K112" s="4"/>
    </row>
    <row r="113" spans="1:6" x14ac:dyDescent="0.2">
      <c r="A113" s="43" t="s">
        <v>502</v>
      </c>
      <c r="B113" s="49" t="s">
        <v>337</v>
      </c>
      <c r="C113" s="39"/>
      <c r="D113" s="40">
        <v>0</v>
      </c>
      <c r="E113" s="41"/>
      <c r="F113" s="42"/>
    </row>
    <row r="114" spans="1:6" x14ac:dyDescent="0.2">
      <c r="A114" s="43" t="s">
        <v>503</v>
      </c>
      <c r="B114" s="49" t="s">
        <v>338</v>
      </c>
      <c r="C114" s="39"/>
      <c r="D114" s="40">
        <v>0</v>
      </c>
      <c r="E114" s="41"/>
      <c r="F114" s="42"/>
    </row>
    <row r="115" spans="1:6" ht="51" x14ac:dyDescent="0.2">
      <c r="A115" s="43" t="s">
        <v>505</v>
      </c>
      <c r="B115" s="49" t="s">
        <v>156</v>
      </c>
      <c r="C115" s="39" t="s">
        <v>319</v>
      </c>
      <c r="D115" s="40">
        <v>168.94</v>
      </c>
      <c r="E115" s="41"/>
      <c r="F115" s="42">
        <f t="shared" si="1"/>
        <v>0</v>
      </c>
    </row>
    <row r="116" spans="1:6" x14ac:dyDescent="0.2">
      <c r="A116" s="43" t="s">
        <v>504</v>
      </c>
      <c r="B116" s="49" t="s">
        <v>339</v>
      </c>
      <c r="C116" s="39"/>
      <c r="D116" s="40">
        <v>0</v>
      </c>
      <c r="E116" s="41"/>
      <c r="F116" s="42"/>
    </row>
    <row r="117" spans="1:6" ht="102" x14ac:dyDescent="0.2">
      <c r="A117" s="43" t="s">
        <v>506</v>
      </c>
      <c r="B117" s="49" t="s">
        <v>340</v>
      </c>
      <c r="C117" s="39" t="s">
        <v>342</v>
      </c>
      <c r="D117" s="40">
        <v>22.79</v>
      </c>
      <c r="E117" s="41"/>
      <c r="F117" s="42">
        <f t="shared" si="1"/>
        <v>0</v>
      </c>
    </row>
    <row r="118" spans="1:6" ht="89.25" x14ac:dyDescent="0.2">
      <c r="A118" s="43" t="s">
        <v>507</v>
      </c>
      <c r="B118" s="49" t="s">
        <v>341</v>
      </c>
      <c r="C118" s="39" t="s">
        <v>342</v>
      </c>
      <c r="D118" s="40">
        <v>14.97</v>
      </c>
      <c r="E118" s="41"/>
      <c r="F118" s="42">
        <f t="shared" si="1"/>
        <v>0</v>
      </c>
    </row>
    <row r="119" spans="1:6" ht="89.25" x14ac:dyDescent="0.2">
      <c r="A119" s="43" t="s">
        <v>508</v>
      </c>
      <c r="B119" s="49" t="s">
        <v>343</v>
      </c>
      <c r="C119" s="39" t="s">
        <v>342</v>
      </c>
      <c r="D119" s="40">
        <v>4.6900000000000004</v>
      </c>
      <c r="E119" s="41"/>
      <c r="F119" s="42">
        <f t="shared" si="1"/>
        <v>0</v>
      </c>
    </row>
    <row r="120" spans="1:6" x14ac:dyDescent="0.2">
      <c r="A120" s="43" t="s">
        <v>509</v>
      </c>
      <c r="B120" s="49" t="s">
        <v>344</v>
      </c>
      <c r="C120" s="39"/>
      <c r="D120" s="40">
        <v>0</v>
      </c>
      <c r="E120" s="41"/>
      <c r="F120" s="42"/>
    </row>
    <row r="121" spans="1:6" ht="102" x14ac:dyDescent="0.2">
      <c r="A121" s="43" t="s">
        <v>510</v>
      </c>
      <c r="B121" s="49" t="s">
        <v>345</v>
      </c>
      <c r="C121" s="39" t="s">
        <v>346</v>
      </c>
      <c r="D121" s="40">
        <v>48.2</v>
      </c>
      <c r="E121" s="41"/>
      <c r="F121" s="42">
        <f t="shared" si="1"/>
        <v>0</v>
      </c>
    </row>
    <row r="122" spans="1:6" ht="63.75" x14ac:dyDescent="0.2">
      <c r="A122" s="43" t="s">
        <v>511</v>
      </c>
      <c r="B122" s="49" t="s">
        <v>347</v>
      </c>
      <c r="C122" s="39" t="s">
        <v>348</v>
      </c>
      <c r="D122" s="40">
        <v>2.41</v>
      </c>
      <c r="E122" s="41"/>
      <c r="F122" s="42">
        <f t="shared" si="1"/>
        <v>0</v>
      </c>
    </row>
    <row r="123" spans="1:6" ht="127.5" x14ac:dyDescent="0.2">
      <c r="A123" s="43" t="s">
        <v>512</v>
      </c>
      <c r="B123" s="49" t="s">
        <v>349</v>
      </c>
      <c r="C123" s="39" t="s">
        <v>346</v>
      </c>
      <c r="D123" s="40">
        <v>90.23</v>
      </c>
      <c r="E123" s="41"/>
      <c r="F123" s="42">
        <f t="shared" si="1"/>
        <v>0</v>
      </c>
    </row>
    <row r="124" spans="1:6" ht="51" x14ac:dyDescent="0.2">
      <c r="A124" s="43" t="s">
        <v>513</v>
      </c>
      <c r="B124" s="49" t="s">
        <v>350</v>
      </c>
      <c r="C124" s="39" t="s">
        <v>348</v>
      </c>
      <c r="D124" s="40">
        <v>10.99</v>
      </c>
      <c r="E124" s="41"/>
      <c r="F124" s="42">
        <f t="shared" si="1"/>
        <v>0</v>
      </c>
    </row>
    <row r="125" spans="1:6" ht="178.5" x14ac:dyDescent="0.2">
      <c r="A125" s="43" t="s">
        <v>514</v>
      </c>
      <c r="B125" s="49" t="s">
        <v>351</v>
      </c>
      <c r="C125" s="39" t="s">
        <v>346</v>
      </c>
      <c r="D125" s="40">
        <v>20.77</v>
      </c>
      <c r="E125" s="41"/>
      <c r="F125" s="42">
        <f t="shared" si="1"/>
        <v>0</v>
      </c>
    </row>
    <row r="126" spans="1:6" x14ac:dyDescent="0.2">
      <c r="A126" s="43" t="s">
        <v>516</v>
      </c>
      <c r="B126" s="49" t="s">
        <v>515</v>
      </c>
      <c r="C126" s="39"/>
      <c r="D126" s="40">
        <v>0</v>
      </c>
      <c r="E126" s="41"/>
      <c r="F126" s="42"/>
    </row>
    <row r="127" spans="1:6" ht="140.25" x14ac:dyDescent="0.2">
      <c r="A127" s="43" t="s">
        <v>517</v>
      </c>
      <c r="B127" s="49" t="s">
        <v>352</v>
      </c>
      <c r="C127" s="39" t="s">
        <v>20</v>
      </c>
      <c r="D127" s="40">
        <v>2</v>
      </c>
      <c r="E127" s="41"/>
      <c r="F127" s="42">
        <f t="shared" si="1"/>
        <v>0</v>
      </c>
    </row>
    <row r="128" spans="1:6" ht="140.25" x14ac:dyDescent="0.2">
      <c r="A128" s="43" t="s">
        <v>518</v>
      </c>
      <c r="B128" s="49" t="s">
        <v>353</v>
      </c>
      <c r="C128" s="39" t="s">
        <v>354</v>
      </c>
      <c r="D128" s="40">
        <v>8</v>
      </c>
      <c r="E128" s="41"/>
      <c r="F128" s="42">
        <f t="shared" si="1"/>
        <v>0</v>
      </c>
    </row>
    <row r="129" spans="1:6" ht="110.25" customHeight="1" x14ac:dyDescent="0.2">
      <c r="A129" s="43" t="s">
        <v>519</v>
      </c>
      <c r="B129" s="49" t="s">
        <v>355</v>
      </c>
      <c r="C129" s="39" t="s">
        <v>356</v>
      </c>
      <c r="D129" s="40">
        <v>9</v>
      </c>
      <c r="E129" s="41"/>
      <c r="F129" s="42">
        <f t="shared" si="1"/>
        <v>0</v>
      </c>
    </row>
    <row r="130" spans="1:6" ht="102" x14ac:dyDescent="0.2">
      <c r="A130" s="43" t="s">
        <v>520</v>
      </c>
      <c r="B130" s="49" t="s">
        <v>357</v>
      </c>
      <c r="C130" s="39" t="s">
        <v>356</v>
      </c>
      <c r="D130" s="40">
        <v>166</v>
      </c>
      <c r="E130" s="41"/>
      <c r="F130" s="42">
        <f t="shared" si="1"/>
        <v>0</v>
      </c>
    </row>
    <row r="131" spans="1:6" x14ac:dyDescent="0.2">
      <c r="A131" s="43" t="s">
        <v>522</v>
      </c>
      <c r="B131" s="49" t="s">
        <v>521</v>
      </c>
      <c r="C131" s="39"/>
      <c r="D131" s="40">
        <v>0</v>
      </c>
      <c r="E131" s="41"/>
      <c r="F131" s="42"/>
    </row>
    <row r="132" spans="1:6" ht="38.25" x14ac:dyDescent="0.2">
      <c r="A132" s="43" t="s">
        <v>523</v>
      </c>
      <c r="B132" s="49" t="s">
        <v>358</v>
      </c>
      <c r="C132" s="39" t="s">
        <v>23</v>
      </c>
      <c r="D132" s="40">
        <v>46.87</v>
      </c>
      <c r="E132" s="41"/>
      <c r="F132" s="42">
        <f t="shared" si="1"/>
        <v>0</v>
      </c>
    </row>
    <row r="133" spans="1:6" ht="38.25" x14ac:dyDescent="0.2">
      <c r="A133" s="43" t="s">
        <v>524</v>
      </c>
      <c r="B133" s="49" t="s">
        <v>359</v>
      </c>
      <c r="C133" s="39" t="s">
        <v>23</v>
      </c>
      <c r="D133" s="40">
        <v>73.97</v>
      </c>
      <c r="E133" s="41"/>
      <c r="F133" s="42">
        <f t="shared" si="1"/>
        <v>0</v>
      </c>
    </row>
    <row r="134" spans="1:6" ht="127.5" x14ac:dyDescent="0.2">
      <c r="A134" s="43" t="s">
        <v>525</v>
      </c>
      <c r="B134" s="49" t="s">
        <v>360</v>
      </c>
      <c r="C134" s="39" t="s">
        <v>361</v>
      </c>
      <c r="D134" s="40">
        <v>2</v>
      </c>
      <c r="E134" s="41"/>
      <c r="F134" s="42">
        <f t="shared" si="1"/>
        <v>0</v>
      </c>
    </row>
    <row r="135" spans="1:6" x14ac:dyDescent="0.2">
      <c r="A135" s="5"/>
      <c r="B135" s="6" t="s">
        <v>28</v>
      </c>
      <c r="C135" s="7"/>
      <c r="D135" s="8"/>
      <c r="E135" s="9"/>
      <c r="F135" s="10"/>
    </row>
    <row r="136" spans="1:6" x14ac:dyDescent="0.2">
      <c r="A136" s="5" t="s">
        <v>527</v>
      </c>
      <c r="B136" s="6" t="s">
        <v>271</v>
      </c>
      <c r="C136" s="7"/>
      <c r="D136" s="8"/>
      <c r="E136" s="9"/>
      <c r="F136" s="10"/>
    </row>
    <row r="137" spans="1:6" x14ac:dyDescent="0.2">
      <c r="A137" s="53" t="s">
        <v>526</v>
      </c>
      <c r="B137" s="54" t="s">
        <v>122</v>
      </c>
      <c r="C137" s="55"/>
      <c r="D137" s="55"/>
      <c r="E137" s="56"/>
      <c r="F137" s="83"/>
    </row>
    <row r="138" spans="1:6" ht="89.25" x14ac:dyDescent="0.2">
      <c r="A138" s="43" t="s">
        <v>528</v>
      </c>
      <c r="B138" s="49" t="s">
        <v>121</v>
      </c>
      <c r="C138" s="39" t="s">
        <v>110</v>
      </c>
      <c r="D138" s="40">
        <v>75</v>
      </c>
      <c r="E138" s="41"/>
      <c r="F138" s="42">
        <f t="shared" si="1"/>
        <v>0</v>
      </c>
    </row>
    <row r="139" spans="1:6" ht="127.5" x14ac:dyDescent="0.2">
      <c r="A139" s="43" t="s">
        <v>529</v>
      </c>
      <c r="B139" s="49" t="s">
        <v>123</v>
      </c>
      <c r="C139" s="39" t="s">
        <v>110</v>
      </c>
      <c r="D139" s="40">
        <v>67.5</v>
      </c>
      <c r="E139" s="41"/>
      <c r="F139" s="42">
        <f t="shared" si="1"/>
        <v>0</v>
      </c>
    </row>
    <row r="140" spans="1:6" x14ac:dyDescent="0.2">
      <c r="A140" s="43" t="s">
        <v>530</v>
      </c>
      <c r="B140" s="49" t="s">
        <v>124</v>
      </c>
      <c r="C140" s="39" t="s">
        <v>20</v>
      </c>
      <c r="D140" s="40">
        <v>1</v>
      </c>
      <c r="E140" s="41"/>
      <c r="F140" s="42">
        <f t="shared" si="1"/>
        <v>0</v>
      </c>
    </row>
    <row r="141" spans="1:6" x14ac:dyDescent="0.2">
      <c r="A141" s="53" t="s">
        <v>531</v>
      </c>
      <c r="B141" s="54" t="s">
        <v>119</v>
      </c>
      <c r="C141" s="57"/>
      <c r="D141" s="57"/>
      <c r="E141" s="58"/>
      <c r="F141" s="84"/>
    </row>
    <row r="142" spans="1:6" ht="280.5" x14ac:dyDescent="0.2">
      <c r="A142" s="43" t="s">
        <v>532</v>
      </c>
      <c r="B142" s="48" t="s">
        <v>125</v>
      </c>
      <c r="C142" s="39" t="s">
        <v>20</v>
      </c>
      <c r="D142" s="40">
        <v>1</v>
      </c>
      <c r="E142" s="41"/>
      <c r="F142" s="42">
        <f t="shared" si="1"/>
        <v>0</v>
      </c>
    </row>
    <row r="143" spans="1:6" ht="89.25" x14ac:dyDescent="0.2">
      <c r="A143" s="43" t="s">
        <v>533</v>
      </c>
      <c r="B143" s="48" t="s">
        <v>128</v>
      </c>
      <c r="C143" s="39" t="s">
        <v>20</v>
      </c>
      <c r="D143" s="40">
        <v>1</v>
      </c>
      <c r="E143" s="41"/>
      <c r="F143" s="42">
        <f t="shared" si="1"/>
        <v>0</v>
      </c>
    </row>
    <row r="144" spans="1:6" ht="114.75" x14ac:dyDescent="0.2">
      <c r="A144" s="43" t="s">
        <v>534</v>
      </c>
      <c r="B144" s="48" t="s">
        <v>129</v>
      </c>
      <c r="C144" s="39" t="s">
        <v>20</v>
      </c>
      <c r="D144" s="40">
        <v>1</v>
      </c>
      <c r="E144" s="41"/>
      <c r="F144" s="42">
        <f t="shared" si="1"/>
        <v>0</v>
      </c>
    </row>
    <row r="145" spans="1:6" ht="178.5" x14ac:dyDescent="0.2">
      <c r="A145" s="43" t="s">
        <v>535</v>
      </c>
      <c r="B145" s="48" t="s">
        <v>134</v>
      </c>
      <c r="C145" s="39" t="s">
        <v>20</v>
      </c>
      <c r="D145" s="40">
        <v>1</v>
      </c>
      <c r="E145" s="41"/>
      <c r="F145" s="42">
        <f t="shared" si="1"/>
        <v>0</v>
      </c>
    </row>
    <row r="146" spans="1:6" x14ac:dyDescent="0.2">
      <c r="A146" s="53" t="s">
        <v>536</v>
      </c>
      <c r="B146" s="54" t="s">
        <v>120</v>
      </c>
      <c r="C146" s="57"/>
      <c r="D146" s="57"/>
      <c r="E146" s="58"/>
      <c r="F146" s="84"/>
    </row>
    <row r="147" spans="1:6" ht="114.75" x14ac:dyDescent="0.2">
      <c r="A147" s="43" t="s">
        <v>537</v>
      </c>
      <c r="B147" s="48" t="s">
        <v>130</v>
      </c>
      <c r="C147" s="39" t="s">
        <v>17</v>
      </c>
      <c r="D147" s="40">
        <v>52.45</v>
      </c>
      <c r="E147" s="41"/>
      <c r="F147" s="42">
        <f t="shared" ref="F147:F209" si="2">D147*E147</f>
        <v>0</v>
      </c>
    </row>
    <row r="148" spans="1:6" ht="102" x14ac:dyDescent="0.2">
      <c r="A148" s="43" t="s">
        <v>538</v>
      </c>
      <c r="B148" s="48" t="s">
        <v>131</v>
      </c>
      <c r="C148" s="39" t="s">
        <v>17</v>
      </c>
      <c r="D148" s="40">
        <v>34.15</v>
      </c>
      <c r="E148" s="41"/>
      <c r="F148" s="42">
        <f t="shared" si="2"/>
        <v>0</v>
      </c>
    </row>
    <row r="149" spans="1:6" ht="153" x14ac:dyDescent="0.2">
      <c r="A149" s="43" t="s">
        <v>539</v>
      </c>
      <c r="B149" s="48" t="s">
        <v>138</v>
      </c>
      <c r="C149" s="39" t="s">
        <v>17</v>
      </c>
      <c r="D149" s="40">
        <v>55</v>
      </c>
      <c r="E149" s="41"/>
      <c r="F149" s="42">
        <f t="shared" si="2"/>
        <v>0</v>
      </c>
    </row>
    <row r="150" spans="1:6" x14ac:dyDescent="0.2">
      <c r="A150" s="53" t="s">
        <v>540</v>
      </c>
      <c r="B150" s="54" t="s">
        <v>153</v>
      </c>
      <c r="C150" s="57"/>
      <c r="D150" s="57"/>
      <c r="E150" s="58"/>
      <c r="F150" s="84"/>
    </row>
    <row r="151" spans="1:6" ht="102" x14ac:dyDescent="0.2">
      <c r="A151" s="43" t="s">
        <v>541</v>
      </c>
      <c r="B151" s="48" t="s">
        <v>137</v>
      </c>
      <c r="C151" s="39" t="s">
        <v>20</v>
      </c>
      <c r="D151" s="40">
        <v>3</v>
      </c>
      <c r="E151" s="41"/>
      <c r="F151" s="42">
        <f t="shared" si="2"/>
        <v>0</v>
      </c>
    </row>
    <row r="152" spans="1:6" x14ac:dyDescent="0.2">
      <c r="A152" s="53" t="s">
        <v>542</v>
      </c>
      <c r="B152" s="54" t="s">
        <v>126</v>
      </c>
      <c r="C152" s="57"/>
      <c r="D152" s="57"/>
      <c r="E152" s="58"/>
      <c r="F152" s="84"/>
    </row>
    <row r="153" spans="1:6" ht="25.5" x14ac:dyDescent="0.2">
      <c r="A153" s="43" t="s">
        <v>543</v>
      </c>
      <c r="B153" s="48" t="s">
        <v>155</v>
      </c>
      <c r="C153" s="39" t="s">
        <v>11</v>
      </c>
      <c r="D153" s="40">
        <v>22.65</v>
      </c>
      <c r="E153" s="41"/>
      <c r="F153" s="42">
        <f t="shared" si="2"/>
        <v>0</v>
      </c>
    </row>
    <row r="154" spans="1:6" x14ac:dyDescent="0.2">
      <c r="A154" s="53" t="s">
        <v>544</v>
      </c>
      <c r="B154" s="54" t="s">
        <v>127</v>
      </c>
      <c r="C154" s="57"/>
      <c r="D154" s="57"/>
      <c r="E154" s="58"/>
      <c r="F154" s="84"/>
    </row>
    <row r="155" spans="1:6" ht="63.75" x14ac:dyDescent="0.2">
      <c r="A155" s="43" t="s">
        <v>545</v>
      </c>
      <c r="B155" s="48" t="s">
        <v>136</v>
      </c>
      <c r="C155" s="39" t="s">
        <v>20</v>
      </c>
      <c r="D155" s="40">
        <v>2</v>
      </c>
      <c r="E155" s="41"/>
      <c r="F155" s="42">
        <f t="shared" si="2"/>
        <v>0</v>
      </c>
    </row>
    <row r="156" spans="1:6" ht="51" x14ac:dyDescent="0.2">
      <c r="A156" s="43" t="s">
        <v>546</v>
      </c>
      <c r="B156" s="48" t="s">
        <v>135</v>
      </c>
      <c r="C156" s="39" t="s">
        <v>20</v>
      </c>
      <c r="D156" s="40">
        <v>6</v>
      </c>
      <c r="E156" s="41"/>
      <c r="F156" s="42">
        <f t="shared" si="2"/>
        <v>0</v>
      </c>
    </row>
    <row r="157" spans="1:6" ht="51" x14ac:dyDescent="0.2">
      <c r="A157" s="43" t="s">
        <v>547</v>
      </c>
      <c r="B157" s="48" t="s">
        <v>132</v>
      </c>
      <c r="C157" s="39" t="s">
        <v>20</v>
      </c>
      <c r="D157" s="40">
        <v>2</v>
      </c>
      <c r="E157" s="41"/>
      <c r="F157" s="42">
        <f t="shared" si="2"/>
        <v>0</v>
      </c>
    </row>
    <row r="158" spans="1:6" ht="38.25" x14ac:dyDescent="0.2">
      <c r="A158" s="43" t="s">
        <v>548</v>
      </c>
      <c r="B158" s="48" t="s">
        <v>133</v>
      </c>
      <c r="C158" s="39" t="s">
        <v>20</v>
      </c>
      <c r="D158" s="40">
        <v>2</v>
      </c>
      <c r="E158" s="41"/>
      <c r="F158" s="42">
        <f t="shared" si="2"/>
        <v>0</v>
      </c>
    </row>
    <row r="159" spans="1:6" ht="25.5" x14ac:dyDescent="0.2">
      <c r="A159" s="43" t="s">
        <v>549</v>
      </c>
      <c r="B159" s="48" t="s">
        <v>139</v>
      </c>
      <c r="C159" s="39" t="s">
        <v>20</v>
      </c>
      <c r="D159" s="40">
        <v>3</v>
      </c>
      <c r="E159" s="41"/>
      <c r="F159" s="42">
        <f t="shared" si="2"/>
        <v>0</v>
      </c>
    </row>
    <row r="160" spans="1:6" ht="89.25" x14ac:dyDescent="0.2">
      <c r="A160" s="43" t="s">
        <v>550</v>
      </c>
      <c r="B160" s="48" t="s">
        <v>140</v>
      </c>
      <c r="C160" s="39" t="s">
        <v>20</v>
      </c>
      <c r="D160" s="40">
        <v>3</v>
      </c>
      <c r="E160" s="41"/>
      <c r="F160" s="42">
        <f t="shared" si="2"/>
        <v>0</v>
      </c>
    </row>
    <row r="161" spans="1:6" x14ac:dyDescent="0.2">
      <c r="A161" s="53" t="s">
        <v>551</v>
      </c>
      <c r="B161" s="54" t="s">
        <v>141</v>
      </c>
      <c r="C161" s="57"/>
      <c r="D161" s="57"/>
      <c r="E161" s="58"/>
      <c r="F161" s="84"/>
    </row>
    <row r="162" spans="1:6" ht="25.5" x14ac:dyDescent="0.2">
      <c r="A162" s="43" t="s">
        <v>552</v>
      </c>
      <c r="B162" s="48" t="s">
        <v>142</v>
      </c>
      <c r="C162" s="39" t="s">
        <v>20</v>
      </c>
      <c r="D162" s="40">
        <v>1</v>
      </c>
      <c r="E162" s="41"/>
      <c r="F162" s="42">
        <f t="shared" si="2"/>
        <v>0</v>
      </c>
    </row>
    <row r="163" spans="1:6" x14ac:dyDescent="0.2">
      <c r="A163" s="53" t="s">
        <v>553</v>
      </c>
      <c r="B163" s="54" t="s">
        <v>272</v>
      </c>
      <c r="C163" s="57"/>
      <c r="D163" s="57"/>
      <c r="E163" s="58"/>
      <c r="F163" s="84"/>
    </row>
    <row r="164" spans="1:6" ht="178.5" x14ac:dyDescent="0.2">
      <c r="A164" s="43" t="s">
        <v>554</v>
      </c>
      <c r="B164" s="48" t="s">
        <v>273</v>
      </c>
      <c r="C164" s="39" t="s">
        <v>20</v>
      </c>
      <c r="D164" s="40">
        <v>1</v>
      </c>
      <c r="E164" s="41"/>
      <c r="F164" s="42">
        <f t="shared" si="2"/>
        <v>0</v>
      </c>
    </row>
    <row r="165" spans="1:6" x14ac:dyDescent="0.2">
      <c r="A165" s="5" t="s">
        <v>555</v>
      </c>
      <c r="B165" s="6" t="s">
        <v>274</v>
      </c>
      <c r="C165" s="7"/>
      <c r="D165" s="8"/>
      <c r="E165" s="9"/>
      <c r="F165" s="10"/>
    </row>
    <row r="166" spans="1:6" x14ac:dyDescent="0.2">
      <c r="A166" s="63" t="s">
        <v>556</v>
      </c>
      <c r="B166" s="64" t="s">
        <v>122</v>
      </c>
      <c r="C166" s="65"/>
      <c r="D166" s="65"/>
      <c r="E166" s="66"/>
      <c r="F166" s="85"/>
    </row>
    <row r="167" spans="1:6" ht="89.25" x14ac:dyDescent="0.2">
      <c r="A167" s="43" t="s">
        <v>557</v>
      </c>
      <c r="B167" s="62" t="s">
        <v>121</v>
      </c>
      <c r="C167" s="39" t="s">
        <v>110</v>
      </c>
      <c r="D167" s="40">
        <v>76.45</v>
      </c>
      <c r="E167" s="41"/>
      <c r="F167" s="42">
        <f t="shared" si="2"/>
        <v>0</v>
      </c>
    </row>
    <row r="168" spans="1:6" ht="127.5" x14ac:dyDescent="0.2">
      <c r="A168" s="43" t="s">
        <v>558</v>
      </c>
      <c r="B168" s="62" t="s">
        <v>123</v>
      </c>
      <c r="C168" s="39" t="s">
        <v>110</v>
      </c>
      <c r="D168" s="40">
        <v>66.25</v>
      </c>
      <c r="E168" s="41"/>
      <c r="F168" s="42">
        <f t="shared" si="2"/>
        <v>0</v>
      </c>
    </row>
    <row r="169" spans="1:6" x14ac:dyDescent="0.2">
      <c r="A169" s="43" t="s">
        <v>559</v>
      </c>
      <c r="B169" s="62" t="s">
        <v>124</v>
      </c>
      <c r="C169" s="39" t="s">
        <v>20</v>
      </c>
      <c r="D169" s="40">
        <v>1</v>
      </c>
      <c r="E169" s="41"/>
      <c r="F169" s="42">
        <f t="shared" si="2"/>
        <v>0</v>
      </c>
    </row>
    <row r="170" spans="1:6" ht="63.75" x14ac:dyDescent="0.2">
      <c r="A170" s="43" t="s">
        <v>560</v>
      </c>
      <c r="B170" s="62" t="s">
        <v>363</v>
      </c>
      <c r="C170" s="39" t="s">
        <v>20</v>
      </c>
      <c r="D170" s="40">
        <v>1</v>
      </c>
      <c r="E170" s="41"/>
      <c r="F170" s="42">
        <f t="shared" si="2"/>
        <v>0</v>
      </c>
    </row>
    <row r="171" spans="1:6" x14ac:dyDescent="0.2">
      <c r="A171" s="63" t="s">
        <v>561</v>
      </c>
      <c r="B171" s="64" t="s">
        <v>119</v>
      </c>
      <c r="C171" s="67"/>
      <c r="D171" s="67"/>
      <c r="E171" s="68"/>
      <c r="F171" s="86"/>
    </row>
    <row r="172" spans="1:6" ht="165.75" x14ac:dyDescent="0.2">
      <c r="A172" s="43" t="s">
        <v>562</v>
      </c>
      <c r="B172" s="60" t="s">
        <v>154</v>
      </c>
      <c r="C172" s="39" t="s">
        <v>20</v>
      </c>
      <c r="D172" s="40">
        <v>1</v>
      </c>
      <c r="E172" s="41"/>
      <c r="F172" s="42">
        <f t="shared" si="2"/>
        <v>0</v>
      </c>
    </row>
    <row r="173" spans="1:6" x14ac:dyDescent="0.2">
      <c r="A173" s="63" t="s">
        <v>563</v>
      </c>
      <c r="B173" s="64" t="s">
        <v>120</v>
      </c>
      <c r="C173" s="67"/>
      <c r="D173" s="67"/>
      <c r="E173" s="68"/>
      <c r="F173" s="86"/>
    </row>
    <row r="174" spans="1:6" ht="178.5" x14ac:dyDescent="0.2">
      <c r="A174" s="43" t="s">
        <v>564</v>
      </c>
      <c r="B174" s="60" t="s">
        <v>364</v>
      </c>
      <c r="C174" s="39" t="s">
        <v>17</v>
      </c>
      <c r="D174" s="40">
        <v>40</v>
      </c>
      <c r="E174" s="41"/>
      <c r="F174" s="42">
        <f t="shared" si="2"/>
        <v>0</v>
      </c>
    </row>
    <row r="175" spans="1:6" ht="140.25" x14ac:dyDescent="0.2">
      <c r="A175" s="43" t="s">
        <v>565</v>
      </c>
      <c r="B175" s="60" t="s">
        <v>365</v>
      </c>
      <c r="C175" s="39" t="s">
        <v>17</v>
      </c>
      <c r="D175" s="40">
        <v>30</v>
      </c>
      <c r="E175" s="41"/>
      <c r="F175" s="42">
        <f t="shared" si="2"/>
        <v>0</v>
      </c>
    </row>
    <row r="176" spans="1:6" ht="89.25" x14ac:dyDescent="0.2">
      <c r="A176" s="43" t="s">
        <v>566</v>
      </c>
      <c r="B176" s="60" t="s">
        <v>366</v>
      </c>
      <c r="C176" s="39" t="s">
        <v>17</v>
      </c>
      <c r="D176" s="40">
        <v>11</v>
      </c>
      <c r="E176" s="41"/>
      <c r="F176" s="42">
        <f t="shared" si="2"/>
        <v>0</v>
      </c>
    </row>
    <row r="177" spans="1:11" ht="76.5" x14ac:dyDescent="0.2">
      <c r="A177" s="43" t="s">
        <v>567</v>
      </c>
      <c r="B177" s="60" t="s">
        <v>367</v>
      </c>
      <c r="C177" s="39" t="s">
        <v>17</v>
      </c>
      <c r="D177" s="40">
        <v>2.5</v>
      </c>
      <c r="E177" s="41"/>
      <c r="F177" s="42">
        <f t="shared" si="2"/>
        <v>0</v>
      </c>
    </row>
    <row r="178" spans="1:11" ht="76.5" x14ac:dyDescent="0.2">
      <c r="A178" s="43" t="s">
        <v>568</v>
      </c>
      <c r="B178" s="60" t="s">
        <v>368</v>
      </c>
      <c r="C178" s="39" t="s">
        <v>17</v>
      </c>
      <c r="D178" s="40">
        <v>1.75</v>
      </c>
      <c r="E178" s="41"/>
      <c r="F178" s="42">
        <f t="shared" si="2"/>
        <v>0</v>
      </c>
    </row>
    <row r="179" spans="1:11" ht="76.5" x14ac:dyDescent="0.2">
      <c r="A179" s="43" t="s">
        <v>569</v>
      </c>
      <c r="B179" s="60" t="s">
        <v>369</v>
      </c>
      <c r="C179" s="39" t="s">
        <v>17</v>
      </c>
      <c r="D179" s="40">
        <v>8.5</v>
      </c>
      <c r="E179" s="41"/>
      <c r="F179" s="42">
        <f t="shared" si="2"/>
        <v>0</v>
      </c>
    </row>
    <row r="180" spans="1:11" x14ac:dyDescent="0.2">
      <c r="A180" s="63" t="s">
        <v>570</v>
      </c>
      <c r="B180" s="64" t="s">
        <v>153</v>
      </c>
      <c r="C180" s="67"/>
      <c r="D180" s="67"/>
      <c r="E180" s="68"/>
      <c r="F180" s="86"/>
    </row>
    <row r="181" spans="1:11" ht="102" x14ac:dyDescent="0.2">
      <c r="A181" s="43" t="s">
        <v>571</v>
      </c>
      <c r="B181" s="48" t="s">
        <v>275</v>
      </c>
      <c r="C181" s="39" t="s">
        <v>20</v>
      </c>
      <c r="D181" s="40">
        <v>4</v>
      </c>
      <c r="E181" s="41"/>
      <c r="F181" s="42">
        <f t="shared" si="2"/>
        <v>0</v>
      </c>
    </row>
    <row r="182" spans="1:11" ht="102" x14ac:dyDescent="0.2">
      <c r="A182" s="43" t="s">
        <v>572</v>
      </c>
      <c r="B182" s="48" t="s">
        <v>276</v>
      </c>
      <c r="C182" s="39" t="s">
        <v>20</v>
      </c>
      <c r="D182" s="40">
        <v>1</v>
      </c>
      <c r="E182" s="41"/>
      <c r="F182" s="42">
        <f t="shared" si="2"/>
        <v>0</v>
      </c>
    </row>
    <row r="183" spans="1:11" x14ac:dyDescent="0.2">
      <c r="A183" s="63" t="s">
        <v>573</v>
      </c>
      <c r="B183" s="64" t="s">
        <v>126</v>
      </c>
      <c r="C183" s="67"/>
      <c r="D183" s="67"/>
      <c r="E183" s="68"/>
      <c r="F183" s="86"/>
    </row>
    <row r="184" spans="1:11" ht="25.5" x14ac:dyDescent="0.2">
      <c r="A184" s="43" t="s">
        <v>574</v>
      </c>
      <c r="B184" s="48" t="s">
        <v>155</v>
      </c>
      <c r="C184" s="39" t="s">
        <v>11</v>
      </c>
      <c r="D184" s="40">
        <v>33.5</v>
      </c>
      <c r="E184" s="41"/>
      <c r="F184" s="42">
        <f t="shared" si="2"/>
        <v>0</v>
      </c>
    </row>
    <row r="185" spans="1:11" x14ac:dyDescent="0.2">
      <c r="A185" s="63" t="s">
        <v>575</v>
      </c>
      <c r="B185" s="64" t="s">
        <v>127</v>
      </c>
      <c r="C185" s="67"/>
      <c r="D185" s="67"/>
      <c r="E185" s="68"/>
      <c r="F185" s="86"/>
    </row>
    <row r="186" spans="1:11" ht="76.5" x14ac:dyDescent="0.2">
      <c r="A186" s="43" t="s">
        <v>576</v>
      </c>
      <c r="B186" s="87" t="s">
        <v>277</v>
      </c>
      <c r="C186" s="39" t="s">
        <v>20</v>
      </c>
      <c r="D186" s="40">
        <v>1</v>
      </c>
      <c r="E186" s="41"/>
      <c r="F186" s="42">
        <f t="shared" si="2"/>
        <v>0</v>
      </c>
    </row>
    <row r="187" spans="1:11" ht="89.25" x14ac:dyDescent="0.2">
      <c r="A187" s="43" t="s">
        <v>577</v>
      </c>
      <c r="B187" s="87" t="s">
        <v>370</v>
      </c>
      <c r="C187" s="39" t="s">
        <v>20</v>
      </c>
      <c r="D187" s="40">
        <v>1</v>
      </c>
      <c r="E187" s="41"/>
      <c r="F187" s="42">
        <f t="shared" si="2"/>
        <v>0</v>
      </c>
    </row>
    <row r="188" spans="1:11" ht="76.5" x14ac:dyDescent="0.2">
      <c r="A188" s="43" t="s">
        <v>578</v>
      </c>
      <c r="B188" s="87" t="s">
        <v>278</v>
      </c>
      <c r="C188" s="39" t="s">
        <v>20</v>
      </c>
      <c r="D188" s="40">
        <v>1</v>
      </c>
      <c r="E188" s="41"/>
      <c r="F188" s="42">
        <f t="shared" si="2"/>
        <v>0</v>
      </c>
    </row>
    <row r="189" spans="1:11" x14ac:dyDescent="0.2">
      <c r="A189" s="63" t="s">
        <v>579</v>
      </c>
      <c r="B189" s="64" t="s">
        <v>141</v>
      </c>
      <c r="C189" s="67"/>
      <c r="D189" s="67"/>
      <c r="E189" s="68"/>
      <c r="F189" s="86"/>
    </row>
    <row r="190" spans="1:11" ht="25.5" x14ac:dyDescent="0.2">
      <c r="A190" s="43" t="s">
        <v>580</v>
      </c>
      <c r="B190" s="48" t="s">
        <v>142</v>
      </c>
      <c r="C190" s="39" t="s">
        <v>20</v>
      </c>
      <c r="D190" s="40">
        <v>1</v>
      </c>
      <c r="E190" s="41"/>
      <c r="F190" s="42">
        <f t="shared" si="2"/>
        <v>0</v>
      </c>
    </row>
    <row r="191" spans="1:11" s="59" customFormat="1" x14ac:dyDescent="0.2">
      <c r="A191" s="5" t="s">
        <v>581</v>
      </c>
      <c r="B191" s="6" t="s">
        <v>279</v>
      </c>
      <c r="C191" s="7"/>
      <c r="D191" s="8"/>
      <c r="E191" s="9"/>
      <c r="F191" s="10"/>
      <c r="K191" s="4"/>
    </row>
    <row r="192" spans="1:11" x14ac:dyDescent="0.2">
      <c r="A192" s="63" t="s">
        <v>582</v>
      </c>
      <c r="B192" s="64" t="s">
        <v>280</v>
      </c>
      <c r="C192" s="67"/>
      <c r="D192" s="67"/>
      <c r="E192" s="68"/>
      <c r="F192" s="86"/>
    </row>
    <row r="193" spans="1:6" ht="63.75" x14ac:dyDescent="0.2">
      <c r="A193" s="43" t="s">
        <v>583</v>
      </c>
      <c r="B193" s="36" t="s">
        <v>144</v>
      </c>
      <c r="C193" s="44" t="s">
        <v>17</v>
      </c>
      <c r="D193" s="45">
        <v>71.349999999999994</v>
      </c>
      <c r="E193" s="41"/>
      <c r="F193" s="42">
        <f t="shared" si="2"/>
        <v>0</v>
      </c>
    </row>
    <row r="194" spans="1:6" x14ac:dyDescent="0.2">
      <c r="A194" s="63" t="s">
        <v>584</v>
      </c>
      <c r="B194" s="64" t="s">
        <v>281</v>
      </c>
      <c r="C194" s="67"/>
      <c r="D194" s="67"/>
      <c r="E194" s="68"/>
      <c r="F194" s="86"/>
    </row>
    <row r="195" spans="1:6" ht="51" x14ac:dyDescent="0.2">
      <c r="A195" s="43" t="s">
        <v>585</v>
      </c>
      <c r="B195" s="36" t="s">
        <v>145</v>
      </c>
      <c r="C195" s="44" t="s">
        <v>20</v>
      </c>
      <c r="D195" s="45">
        <v>15</v>
      </c>
      <c r="E195" s="41"/>
      <c r="F195" s="42">
        <f t="shared" si="2"/>
        <v>0</v>
      </c>
    </row>
    <row r="196" spans="1:6" x14ac:dyDescent="0.2">
      <c r="A196" s="63" t="s">
        <v>586</v>
      </c>
      <c r="B196" s="64" t="s">
        <v>282</v>
      </c>
      <c r="C196" s="67"/>
      <c r="D196" s="67"/>
      <c r="E196" s="68"/>
      <c r="F196" s="86"/>
    </row>
    <row r="197" spans="1:6" ht="25.5" x14ac:dyDescent="0.2">
      <c r="A197" s="43" t="s">
        <v>587</v>
      </c>
      <c r="B197" s="48" t="s">
        <v>155</v>
      </c>
      <c r="C197" s="39" t="s">
        <v>11</v>
      </c>
      <c r="D197" s="40">
        <v>32.200000000000003</v>
      </c>
      <c r="E197" s="41"/>
      <c r="F197" s="42">
        <f t="shared" si="2"/>
        <v>0</v>
      </c>
    </row>
    <row r="198" spans="1:6" x14ac:dyDescent="0.2">
      <c r="A198" s="63" t="s">
        <v>588</v>
      </c>
      <c r="B198" s="64" t="s">
        <v>283</v>
      </c>
      <c r="C198" s="67"/>
      <c r="D198" s="67"/>
      <c r="E198" s="68"/>
      <c r="F198" s="86"/>
    </row>
    <row r="199" spans="1:6" ht="89.25" x14ac:dyDescent="0.2">
      <c r="A199" s="43" t="s">
        <v>589</v>
      </c>
      <c r="B199" s="36" t="s">
        <v>146</v>
      </c>
      <c r="C199" s="44" t="s">
        <v>17</v>
      </c>
      <c r="D199" s="45">
        <v>82.15</v>
      </c>
      <c r="E199" s="41"/>
      <c r="F199" s="42">
        <f t="shared" si="2"/>
        <v>0</v>
      </c>
    </row>
    <row r="200" spans="1:6" x14ac:dyDescent="0.2">
      <c r="A200" s="63" t="s">
        <v>590</v>
      </c>
      <c r="B200" s="64" t="s">
        <v>284</v>
      </c>
      <c r="C200" s="67"/>
      <c r="D200" s="67"/>
      <c r="E200" s="68"/>
      <c r="F200" s="86"/>
    </row>
    <row r="201" spans="1:6" ht="165.75" x14ac:dyDescent="0.2">
      <c r="A201" s="43" t="s">
        <v>591</v>
      </c>
      <c r="B201" s="36" t="s">
        <v>149</v>
      </c>
      <c r="C201" s="44" t="s">
        <v>20</v>
      </c>
      <c r="D201" s="45">
        <v>1</v>
      </c>
      <c r="E201" s="41"/>
      <c r="F201" s="42">
        <f t="shared" si="2"/>
        <v>0</v>
      </c>
    </row>
    <row r="202" spans="1:6" ht="63.75" x14ac:dyDescent="0.2">
      <c r="A202" s="43" t="s">
        <v>592</v>
      </c>
      <c r="B202" s="36" t="s">
        <v>152</v>
      </c>
      <c r="C202" s="44" t="s">
        <v>20</v>
      </c>
      <c r="D202" s="45">
        <v>1</v>
      </c>
      <c r="E202" s="41"/>
      <c r="F202" s="42">
        <f t="shared" si="2"/>
        <v>0</v>
      </c>
    </row>
    <row r="203" spans="1:6" ht="89.25" x14ac:dyDescent="0.2">
      <c r="A203" s="43" t="s">
        <v>593</v>
      </c>
      <c r="B203" s="36" t="s">
        <v>150</v>
      </c>
      <c r="C203" s="44" t="s">
        <v>20</v>
      </c>
      <c r="D203" s="45">
        <v>10</v>
      </c>
      <c r="E203" s="41"/>
      <c r="F203" s="42">
        <f t="shared" si="2"/>
        <v>0</v>
      </c>
    </row>
    <row r="204" spans="1:6" ht="38.25" x14ac:dyDescent="0.2">
      <c r="A204" s="43" t="s">
        <v>594</v>
      </c>
      <c r="B204" s="36" t="s">
        <v>285</v>
      </c>
      <c r="C204" s="44" t="s">
        <v>20</v>
      </c>
      <c r="D204" s="45">
        <v>2</v>
      </c>
      <c r="E204" s="41"/>
      <c r="F204" s="42">
        <f t="shared" si="2"/>
        <v>0</v>
      </c>
    </row>
    <row r="205" spans="1:6" ht="51" x14ac:dyDescent="0.2">
      <c r="A205" s="43" t="s">
        <v>595</v>
      </c>
      <c r="B205" s="36" t="s">
        <v>151</v>
      </c>
      <c r="C205" s="44" t="s">
        <v>20</v>
      </c>
      <c r="D205" s="45">
        <v>1</v>
      </c>
      <c r="E205" s="41"/>
      <c r="F205" s="42">
        <f t="shared" si="2"/>
        <v>0</v>
      </c>
    </row>
    <row r="206" spans="1:6" ht="51" x14ac:dyDescent="0.2">
      <c r="A206" s="43" t="s">
        <v>596</v>
      </c>
      <c r="B206" s="36" t="s">
        <v>143</v>
      </c>
      <c r="C206" s="44" t="s">
        <v>20</v>
      </c>
      <c r="D206" s="45">
        <v>1</v>
      </c>
      <c r="E206" s="41"/>
      <c r="F206" s="42">
        <f t="shared" si="2"/>
        <v>0</v>
      </c>
    </row>
    <row r="207" spans="1:6" x14ac:dyDescent="0.2">
      <c r="A207" s="63" t="s">
        <v>597</v>
      </c>
      <c r="B207" s="64" t="s">
        <v>286</v>
      </c>
      <c r="C207" s="67"/>
      <c r="D207" s="67"/>
      <c r="E207" s="68"/>
      <c r="F207" s="86"/>
    </row>
    <row r="208" spans="1:6" ht="63.75" x14ac:dyDescent="0.2">
      <c r="A208" s="43" t="s">
        <v>598</v>
      </c>
      <c r="B208" s="36" t="s">
        <v>147</v>
      </c>
      <c r="C208" s="44" t="s">
        <v>20</v>
      </c>
      <c r="D208" s="45">
        <v>3</v>
      </c>
      <c r="E208" s="41"/>
      <c r="F208" s="42">
        <f t="shared" si="2"/>
        <v>0</v>
      </c>
    </row>
    <row r="209" spans="1:6" ht="51" x14ac:dyDescent="0.2">
      <c r="A209" s="43" t="s">
        <v>599</v>
      </c>
      <c r="B209" s="36" t="s">
        <v>148</v>
      </c>
      <c r="C209" s="44" t="s">
        <v>20</v>
      </c>
      <c r="D209" s="45">
        <v>2</v>
      </c>
      <c r="E209" s="41"/>
      <c r="F209" s="42">
        <f t="shared" si="2"/>
        <v>0</v>
      </c>
    </row>
    <row r="210" spans="1:6" x14ac:dyDescent="0.2">
      <c r="A210" s="63" t="s">
        <v>600</v>
      </c>
      <c r="B210" s="64" t="s">
        <v>287</v>
      </c>
      <c r="C210" s="67"/>
      <c r="D210" s="67"/>
      <c r="E210" s="68"/>
      <c r="F210" s="86"/>
    </row>
    <row r="211" spans="1:6" ht="63.75" x14ac:dyDescent="0.2">
      <c r="A211" s="43" t="s">
        <v>601</v>
      </c>
      <c r="B211" s="36" t="s">
        <v>288</v>
      </c>
      <c r="C211" s="44"/>
      <c r="D211" s="45"/>
      <c r="E211" s="41"/>
      <c r="F211" s="42"/>
    </row>
    <row r="212" spans="1:6" x14ac:dyDescent="0.2">
      <c r="A212" s="43" t="s">
        <v>602</v>
      </c>
      <c r="B212" s="36" t="s">
        <v>289</v>
      </c>
      <c r="C212" s="44" t="s">
        <v>20</v>
      </c>
      <c r="D212" s="45">
        <v>2</v>
      </c>
      <c r="E212" s="41"/>
      <c r="F212" s="42">
        <f t="shared" ref="F211:F273" si="3">D212*E212</f>
        <v>0</v>
      </c>
    </row>
    <row r="213" spans="1:6" x14ac:dyDescent="0.2">
      <c r="A213" s="43" t="s">
        <v>603</v>
      </c>
      <c r="B213" s="36" t="s">
        <v>290</v>
      </c>
      <c r="C213" s="44" t="s">
        <v>20</v>
      </c>
      <c r="D213" s="45">
        <v>5</v>
      </c>
      <c r="E213" s="41"/>
      <c r="F213" s="42">
        <f t="shared" si="3"/>
        <v>0</v>
      </c>
    </row>
    <row r="214" spans="1:6" x14ac:dyDescent="0.2">
      <c r="A214" s="43" t="s">
        <v>604</v>
      </c>
      <c r="B214" s="36" t="s">
        <v>291</v>
      </c>
      <c r="C214" s="44" t="s">
        <v>20</v>
      </c>
      <c r="D214" s="45">
        <v>2</v>
      </c>
      <c r="E214" s="41"/>
      <c r="F214" s="42">
        <f t="shared" si="3"/>
        <v>0</v>
      </c>
    </row>
    <row r="215" spans="1:6" x14ac:dyDescent="0.2">
      <c r="A215" s="43" t="s">
        <v>605</v>
      </c>
      <c r="B215" s="36" t="s">
        <v>292</v>
      </c>
      <c r="C215" s="44" t="s">
        <v>20</v>
      </c>
      <c r="D215" s="45">
        <v>5</v>
      </c>
      <c r="E215" s="41"/>
      <c r="F215" s="42">
        <f t="shared" si="3"/>
        <v>0</v>
      </c>
    </row>
    <row r="216" spans="1:6" x14ac:dyDescent="0.2">
      <c r="A216" s="43" t="s">
        <v>606</v>
      </c>
      <c r="B216" s="36" t="s">
        <v>293</v>
      </c>
      <c r="C216" s="44" t="s">
        <v>20</v>
      </c>
      <c r="D216" s="45">
        <v>2</v>
      </c>
      <c r="E216" s="41"/>
      <c r="F216" s="42">
        <f t="shared" si="3"/>
        <v>0</v>
      </c>
    </row>
    <row r="217" spans="1:6" x14ac:dyDescent="0.2">
      <c r="A217" s="43" t="s">
        <v>607</v>
      </c>
      <c r="B217" s="36" t="s">
        <v>294</v>
      </c>
      <c r="C217" s="44" t="s">
        <v>20</v>
      </c>
      <c r="D217" s="45">
        <v>3</v>
      </c>
      <c r="E217" s="41"/>
      <c r="F217" s="42">
        <f t="shared" si="3"/>
        <v>0</v>
      </c>
    </row>
    <row r="218" spans="1:6" x14ac:dyDescent="0.2">
      <c r="A218" s="43" t="s">
        <v>608</v>
      </c>
      <c r="B218" s="36" t="s">
        <v>295</v>
      </c>
      <c r="C218" s="44" t="s">
        <v>20</v>
      </c>
      <c r="D218" s="45">
        <v>1</v>
      </c>
      <c r="E218" s="41"/>
      <c r="F218" s="42">
        <f t="shared" si="3"/>
        <v>0</v>
      </c>
    </row>
    <row r="219" spans="1:6" x14ac:dyDescent="0.2">
      <c r="A219" s="43" t="s">
        <v>609</v>
      </c>
      <c r="B219" s="36" t="s">
        <v>296</v>
      </c>
      <c r="C219" s="44" t="s">
        <v>20</v>
      </c>
      <c r="D219" s="45">
        <v>1</v>
      </c>
      <c r="E219" s="41"/>
      <c r="F219" s="42">
        <f t="shared" si="3"/>
        <v>0</v>
      </c>
    </row>
    <row r="220" spans="1:6" x14ac:dyDescent="0.2">
      <c r="A220" s="63" t="s">
        <v>610</v>
      </c>
      <c r="B220" s="64" t="s">
        <v>297</v>
      </c>
      <c r="C220" s="67"/>
      <c r="D220" s="67"/>
      <c r="E220" s="68"/>
      <c r="F220" s="86"/>
    </row>
    <row r="221" spans="1:6" ht="25.5" x14ac:dyDescent="0.2">
      <c r="A221" s="43" t="s">
        <v>611</v>
      </c>
      <c r="B221" s="48" t="s">
        <v>142</v>
      </c>
      <c r="C221" s="39" t="s">
        <v>20</v>
      </c>
      <c r="D221" s="40">
        <v>1</v>
      </c>
      <c r="E221" s="41"/>
      <c r="F221" s="42">
        <f t="shared" si="3"/>
        <v>0</v>
      </c>
    </row>
    <row r="222" spans="1:6" x14ac:dyDescent="0.2">
      <c r="A222" s="63" t="s">
        <v>612</v>
      </c>
      <c r="B222" s="64" t="s">
        <v>298</v>
      </c>
      <c r="C222" s="67"/>
      <c r="D222" s="67"/>
      <c r="E222" s="68"/>
      <c r="F222" s="86"/>
    </row>
    <row r="223" spans="1:6" ht="63.75" x14ac:dyDescent="0.2">
      <c r="A223" s="43" t="s">
        <v>613</v>
      </c>
      <c r="B223" s="36" t="s">
        <v>299</v>
      </c>
      <c r="C223" s="44" t="s">
        <v>17</v>
      </c>
      <c r="D223" s="45">
        <v>117</v>
      </c>
      <c r="E223" s="41"/>
      <c r="F223" s="42">
        <f t="shared" si="3"/>
        <v>0</v>
      </c>
    </row>
    <row r="224" spans="1:6" x14ac:dyDescent="0.2">
      <c r="A224" s="63" t="s">
        <v>614</v>
      </c>
      <c r="B224" s="64" t="s">
        <v>300</v>
      </c>
      <c r="C224" s="67"/>
      <c r="D224" s="67"/>
      <c r="E224" s="68"/>
      <c r="F224" s="86"/>
    </row>
    <row r="225" spans="1:6" ht="38.25" x14ac:dyDescent="0.2">
      <c r="A225" s="43" t="s">
        <v>615</v>
      </c>
      <c r="B225" s="36" t="s">
        <v>185</v>
      </c>
      <c r="C225" s="44"/>
      <c r="D225" s="45"/>
      <c r="E225" s="41"/>
      <c r="F225" s="42"/>
    </row>
    <row r="226" spans="1:6" x14ac:dyDescent="0.2">
      <c r="A226" s="43" t="s">
        <v>616</v>
      </c>
      <c r="B226" s="36" t="s">
        <v>301</v>
      </c>
      <c r="C226" s="44" t="s">
        <v>20</v>
      </c>
      <c r="D226" s="45">
        <v>1</v>
      </c>
      <c r="E226" s="41"/>
      <c r="F226" s="42">
        <f t="shared" si="3"/>
        <v>0</v>
      </c>
    </row>
    <row r="227" spans="1:6" x14ac:dyDescent="0.2">
      <c r="A227" s="43" t="s">
        <v>617</v>
      </c>
      <c r="B227" s="36" t="s">
        <v>188</v>
      </c>
      <c r="C227" s="44" t="s">
        <v>20</v>
      </c>
      <c r="D227" s="45">
        <v>10</v>
      </c>
      <c r="E227" s="41"/>
      <c r="F227" s="42">
        <f t="shared" si="3"/>
        <v>0</v>
      </c>
    </row>
    <row r="228" spans="1:6" x14ac:dyDescent="0.2">
      <c r="A228" s="43" t="s">
        <v>618</v>
      </c>
      <c r="B228" s="36" t="s">
        <v>302</v>
      </c>
      <c r="C228" s="44" t="s">
        <v>20</v>
      </c>
      <c r="D228" s="45">
        <v>1</v>
      </c>
      <c r="E228" s="41"/>
      <c r="F228" s="42">
        <f t="shared" si="3"/>
        <v>0</v>
      </c>
    </row>
    <row r="229" spans="1:6" x14ac:dyDescent="0.2">
      <c r="A229" s="63" t="s">
        <v>619</v>
      </c>
      <c r="B229" s="64" t="s">
        <v>303</v>
      </c>
      <c r="C229" s="67"/>
      <c r="D229" s="67"/>
      <c r="E229" s="68"/>
      <c r="F229" s="86"/>
    </row>
    <row r="230" spans="1:6" ht="25.5" x14ac:dyDescent="0.2">
      <c r="A230" s="43" t="s">
        <v>620</v>
      </c>
      <c r="B230" s="48" t="s">
        <v>210</v>
      </c>
      <c r="C230" s="39" t="s">
        <v>11</v>
      </c>
      <c r="D230" s="40">
        <v>11.5</v>
      </c>
      <c r="E230" s="41"/>
      <c r="F230" s="42">
        <f t="shared" si="3"/>
        <v>0</v>
      </c>
    </row>
    <row r="231" spans="1:6" x14ac:dyDescent="0.2">
      <c r="A231" s="63" t="s">
        <v>621</v>
      </c>
      <c r="B231" s="64" t="s">
        <v>304</v>
      </c>
      <c r="C231" s="67"/>
      <c r="D231" s="67"/>
      <c r="E231" s="68"/>
      <c r="F231" s="86"/>
    </row>
    <row r="232" spans="1:6" ht="51" x14ac:dyDescent="0.2">
      <c r="A232" s="43" t="s">
        <v>622</v>
      </c>
      <c r="B232" s="36" t="s">
        <v>190</v>
      </c>
      <c r="C232" s="44"/>
      <c r="D232" s="45"/>
      <c r="E232" s="41"/>
      <c r="F232" s="42"/>
    </row>
    <row r="233" spans="1:6" ht="25.5" x14ac:dyDescent="0.2">
      <c r="A233" s="43" t="s">
        <v>623</v>
      </c>
      <c r="B233" s="36" t="s">
        <v>194</v>
      </c>
      <c r="C233" s="44" t="s">
        <v>17</v>
      </c>
      <c r="D233" s="45">
        <v>8</v>
      </c>
      <c r="E233" s="41"/>
      <c r="F233" s="42">
        <f t="shared" si="3"/>
        <v>0</v>
      </c>
    </row>
    <row r="234" spans="1:6" x14ac:dyDescent="0.2">
      <c r="A234" s="43" t="s">
        <v>624</v>
      </c>
      <c r="B234" s="36" t="s">
        <v>305</v>
      </c>
      <c r="C234" s="44" t="s">
        <v>17</v>
      </c>
      <c r="D234" s="45">
        <v>110</v>
      </c>
      <c r="E234" s="41"/>
      <c r="F234" s="42">
        <f t="shared" si="3"/>
        <v>0</v>
      </c>
    </row>
    <row r="235" spans="1:6" x14ac:dyDescent="0.2">
      <c r="A235" s="63" t="s">
        <v>625</v>
      </c>
      <c r="B235" s="64" t="s">
        <v>306</v>
      </c>
      <c r="C235" s="67"/>
      <c r="D235" s="67"/>
      <c r="E235" s="68"/>
      <c r="F235" s="86"/>
    </row>
    <row r="236" spans="1:6" ht="38.25" x14ac:dyDescent="0.2">
      <c r="A236" s="43" t="s">
        <v>626</v>
      </c>
      <c r="B236" s="36" t="s">
        <v>307</v>
      </c>
      <c r="C236" s="44"/>
      <c r="D236" s="45"/>
      <c r="E236" s="41"/>
      <c r="F236" s="42"/>
    </row>
    <row r="237" spans="1:6" ht="38.25" x14ac:dyDescent="0.2">
      <c r="A237" s="43" t="s">
        <v>627</v>
      </c>
      <c r="B237" s="36" t="s">
        <v>308</v>
      </c>
      <c r="C237" s="44" t="s">
        <v>20</v>
      </c>
      <c r="D237" s="45">
        <v>1</v>
      </c>
      <c r="E237" s="41"/>
      <c r="F237" s="42">
        <f t="shared" si="3"/>
        <v>0</v>
      </c>
    </row>
    <row r="238" spans="1:6" x14ac:dyDescent="0.2">
      <c r="A238" s="43" t="s">
        <v>628</v>
      </c>
      <c r="B238" s="36" t="s">
        <v>309</v>
      </c>
      <c r="C238" s="44" t="s">
        <v>20</v>
      </c>
      <c r="D238" s="45">
        <v>1</v>
      </c>
      <c r="E238" s="41"/>
      <c r="F238" s="42">
        <f t="shared" si="3"/>
        <v>0</v>
      </c>
    </row>
    <row r="239" spans="1:6" x14ac:dyDescent="0.2">
      <c r="A239" s="43" t="s">
        <v>629</v>
      </c>
      <c r="B239" s="36" t="s">
        <v>310</v>
      </c>
      <c r="C239" s="44" t="s">
        <v>20</v>
      </c>
      <c r="D239" s="45">
        <v>1</v>
      </c>
      <c r="E239" s="41"/>
      <c r="F239" s="42">
        <f t="shared" si="3"/>
        <v>0</v>
      </c>
    </row>
    <row r="240" spans="1:6" x14ac:dyDescent="0.2">
      <c r="A240" s="43" t="s">
        <v>630</v>
      </c>
      <c r="B240" s="36" t="s">
        <v>311</v>
      </c>
      <c r="C240" s="44" t="s">
        <v>20</v>
      </c>
      <c r="D240" s="45">
        <v>1</v>
      </c>
      <c r="E240" s="41"/>
      <c r="F240" s="42">
        <f t="shared" si="3"/>
        <v>0</v>
      </c>
    </row>
    <row r="241" spans="1:11" x14ac:dyDescent="0.2">
      <c r="A241" s="43" t="s">
        <v>631</v>
      </c>
      <c r="B241" s="36" t="s">
        <v>312</v>
      </c>
      <c r="C241" s="44" t="s">
        <v>20</v>
      </c>
      <c r="D241" s="45">
        <v>7</v>
      </c>
      <c r="E241" s="41"/>
      <c r="F241" s="42">
        <f t="shared" si="3"/>
        <v>0</v>
      </c>
    </row>
    <row r="242" spans="1:11" x14ac:dyDescent="0.2">
      <c r="A242" s="43" t="s">
        <v>632</v>
      </c>
      <c r="B242" s="36" t="s">
        <v>313</v>
      </c>
      <c r="C242" s="44" t="s">
        <v>20</v>
      </c>
      <c r="D242" s="45">
        <v>2</v>
      </c>
      <c r="E242" s="41"/>
      <c r="F242" s="42">
        <f t="shared" si="3"/>
        <v>0</v>
      </c>
    </row>
    <row r="243" spans="1:11" x14ac:dyDescent="0.2">
      <c r="A243" s="63" t="s">
        <v>633</v>
      </c>
      <c r="B243" s="64" t="s">
        <v>314</v>
      </c>
      <c r="C243" s="67"/>
      <c r="D243" s="67"/>
      <c r="E243" s="68"/>
      <c r="F243" s="86"/>
    </row>
    <row r="244" spans="1:11" x14ac:dyDescent="0.2">
      <c r="A244" s="43" t="s">
        <v>634</v>
      </c>
      <c r="B244" s="48" t="s">
        <v>315</v>
      </c>
      <c r="C244" s="39" t="s">
        <v>20</v>
      </c>
      <c r="D244" s="40">
        <v>1</v>
      </c>
      <c r="E244" s="41"/>
      <c r="F244" s="42">
        <f t="shared" si="3"/>
        <v>0</v>
      </c>
    </row>
    <row r="245" spans="1:11" x14ac:dyDescent="0.2">
      <c r="A245" s="43" t="s">
        <v>635</v>
      </c>
      <c r="B245" s="48" t="s">
        <v>213</v>
      </c>
      <c r="C245" s="39" t="s">
        <v>20</v>
      </c>
      <c r="D245" s="40">
        <v>1</v>
      </c>
      <c r="E245" s="41"/>
      <c r="F245" s="42">
        <f t="shared" si="3"/>
        <v>0</v>
      </c>
    </row>
    <row r="246" spans="1:11" x14ac:dyDescent="0.2">
      <c r="A246" s="43" t="s">
        <v>636</v>
      </c>
      <c r="B246" s="48" t="s">
        <v>316</v>
      </c>
      <c r="C246" s="39" t="s">
        <v>20</v>
      </c>
      <c r="D246" s="40">
        <v>1</v>
      </c>
      <c r="E246" s="41"/>
      <c r="F246" s="42">
        <f t="shared" si="3"/>
        <v>0</v>
      </c>
    </row>
    <row r="247" spans="1:11" s="11" customFormat="1" x14ac:dyDescent="0.2">
      <c r="A247" s="5" t="s">
        <v>637</v>
      </c>
      <c r="B247" s="6" t="s">
        <v>317</v>
      </c>
      <c r="C247" s="7"/>
      <c r="D247" s="8"/>
      <c r="E247" s="9"/>
      <c r="F247" s="10"/>
      <c r="K247" s="4"/>
    </row>
    <row r="248" spans="1:11" x14ac:dyDescent="0.2">
      <c r="A248" s="43"/>
      <c r="B248" s="48"/>
      <c r="C248" s="39"/>
      <c r="D248" s="40"/>
      <c r="E248" s="41"/>
      <c r="F248" s="42"/>
    </row>
    <row r="249" spans="1:11" x14ac:dyDescent="0.2">
      <c r="A249" s="43" t="s">
        <v>638</v>
      </c>
      <c r="B249" s="48" t="s">
        <v>371</v>
      </c>
      <c r="C249" s="39"/>
      <c r="D249" s="40"/>
      <c r="E249" s="41"/>
      <c r="F249" s="42"/>
    </row>
    <row r="250" spans="1:11" ht="89.25" x14ac:dyDescent="0.2">
      <c r="A250" s="43" t="s">
        <v>639</v>
      </c>
      <c r="B250" s="48" t="s">
        <v>372</v>
      </c>
      <c r="C250" s="39"/>
      <c r="D250" s="40"/>
      <c r="E250" s="41"/>
      <c r="F250" s="42"/>
    </row>
    <row r="251" spans="1:11" x14ac:dyDescent="0.2">
      <c r="A251" s="43" t="s">
        <v>642</v>
      </c>
      <c r="B251" s="48" t="s">
        <v>373</v>
      </c>
      <c r="C251" s="39" t="s">
        <v>20</v>
      </c>
      <c r="D251" s="40">
        <v>1</v>
      </c>
      <c r="E251" s="41"/>
      <c r="F251" s="42">
        <f t="shared" si="3"/>
        <v>0</v>
      </c>
    </row>
    <row r="252" spans="1:11" x14ac:dyDescent="0.2">
      <c r="A252" s="43"/>
      <c r="B252" s="48"/>
      <c r="C252" s="39"/>
      <c r="D252" s="40"/>
      <c r="E252" s="41"/>
      <c r="F252" s="42"/>
    </row>
    <row r="253" spans="1:11" ht="89.25" x14ac:dyDescent="0.2">
      <c r="A253" s="43" t="s">
        <v>640</v>
      </c>
      <c r="B253" s="48" t="s">
        <v>374</v>
      </c>
      <c r="C253" s="39"/>
      <c r="D253" s="40"/>
      <c r="E253" s="41"/>
      <c r="F253" s="42"/>
    </row>
    <row r="254" spans="1:11" x14ac:dyDescent="0.2">
      <c r="A254" s="43" t="s">
        <v>643</v>
      </c>
      <c r="B254" s="48" t="s">
        <v>375</v>
      </c>
      <c r="C254" s="39" t="s">
        <v>20</v>
      </c>
      <c r="D254" s="40">
        <v>1</v>
      </c>
      <c r="E254" s="41"/>
      <c r="F254" s="42">
        <f t="shared" si="3"/>
        <v>0</v>
      </c>
    </row>
    <row r="255" spans="1:11" x14ac:dyDescent="0.2">
      <c r="A255" s="43"/>
      <c r="B255" s="48"/>
      <c r="C255" s="39"/>
      <c r="D255" s="40"/>
      <c r="E255" s="41"/>
      <c r="F255" s="42"/>
    </row>
    <row r="256" spans="1:11" ht="89.25" x14ac:dyDescent="0.2">
      <c r="A256" s="43" t="s">
        <v>641</v>
      </c>
      <c r="B256" s="48" t="s">
        <v>376</v>
      </c>
      <c r="C256" s="39"/>
      <c r="D256" s="40"/>
      <c r="E256" s="41"/>
      <c r="F256" s="42"/>
    </row>
    <row r="257" spans="1:6" ht="25.5" x14ac:dyDescent="0.2">
      <c r="A257" s="43" t="s">
        <v>645</v>
      </c>
      <c r="B257" s="48" t="s">
        <v>377</v>
      </c>
      <c r="C257" s="39" t="s">
        <v>20</v>
      </c>
      <c r="D257" s="40">
        <v>7</v>
      </c>
      <c r="E257" s="41"/>
      <c r="F257" s="42">
        <f t="shared" si="3"/>
        <v>0</v>
      </c>
    </row>
    <row r="258" spans="1:6" x14ac:dyDescent="0.2">
      <c r="A258" s="43" t="s">
        <v>646</v>
      </c>
      <c r="B258" s="48" t="s">
        <v>378</v>
      </c>
      <c r="C258" s="39" t="s">
        <v>20</v>
      </c>
      <c r="D258" s="40">
        <v>1</v>
      </c>
      <c r="E258" s="41"/>
      <c r="F258" s="42">
        <f t="shared" si="3"/>
        <v>0</v>
      </c>
    </row>
    <row r="259" spans="1:6" x14ac:dyDescent="0.2">
      <c r="A259" s="43" t="s">
        <v>647</v>
      </c>
      <c r="B259" s="48" t="s">
        <v>379</v>
      </c>
      <c r="C259" s="39" t="s">
        <v>20</v>
      </c>
      <c r="D259" s="40">
        <v>1</v>
      </c>
      <c r="E259" s="41"/>
      <c r="F259" s="42">
        <f t="shared" si="3"/>
        <v>0</v>
      </c>
    </row>
    <row r="260" spans="1:6" x14ac:dyDescent="0.2">
      <c r="A260" s="43"/>
      <c r="B260" s="48"/>
      <c r="C260" s="39"/>
      <c r="D260" s="40"/>
      <c r="E260" s="41"/>
      <c r="F260" s="42"/>
    </row>
    <row r="261" spans="1:6" x14ac:dyDescent="0.2">
      <c r="A261" s="43" t="s">
        <v>648</v>
      </c>
      <c r="B261" s="48" t="s">
        <v>380</v>
      </c>
      <c r="C261" s="39"/>
      <c r="D261" s="40"/>
      <c r="E261" s="41"/>
      <c r="F261" s="42"/>
    </row>
    <row r="262" spans="1:6" ht="114.75" x14ac:dyDescent="0.2">
      <c r="A262" s="43" t="s">
        <v>649</v>
      </c>
      <c r="B262" s="48" t="s">
        <v>381</v>
      </c>
      <c r="C262" s="39"/>
      <c r="D262" s="40"/>
      <c r="E262" s="41"/>
      <c r="F262" s="42"/>
    </row>
    <row r="263" spans="1:6" x14ac:dyDescent="0.2">
      <c r="A263" s="43" t="s">
        <v>650</v>
      </c>
      <c r="B263" s="48" t="s">
        <v>382</v>
      </c>
      <c r="C263" s="39" t="s">
        <v>17</v>
      </c>
      <c r="D263" s="40">
        <v>41.3</v>
      </c>
      <c r="E263" s="41"/>
      <c r="F263" s="42">
        <f t="shared" si="3"/>
        <v>0</v>
      </c>
    </row>
    <row r="264" spans="1:6" x14ac:dyDescent="0.2">
      <c r="A264" s="43" t="s">
        <v>651</v>
      </c>
      <c r="B264" s="48" t="s">
        <v>383</v>
      </c>
      <c r="C264" s="39" t="s">
        <v>17</v>
      </c>
      <c r="D264" s="40">
        <v>15.2</v>
      </c>
      <c r="E264" s="41"/>
      <c r="F264" s="42">
        <f t="shared" si="3"/>
        <v>0</v>
      </c>
    </row>
    <row r="265" spans="1:6" x14ac:dyDescent="0.2">
      <c r="A265" s="43" t="s">
        <v>652</v>
      </c>
      <c r="B265" s="48" t="s">
        <v>384</v>
      </c>
      <c r="C265" s="39" t="s">
        <v>17</v>
      </c>
      <c r="D265" s="40">
        <v>41.3</v>
      </c>
      <c r="E265" s="41"/>
      <c r="F265" s="42">
        <f t="shared" si="3"/>
        <v>0</v>
      </c>
    </row>
    <row r="266" spans="1:6" x14ac:dyDescent="0.2">
      <c r="A266" s="43" t="s">
        <v>653</v>
      </c>
      <c r="B266" s="48" t="s">
        <v>385</v>
      </c>
      <c r="C266" s="39" t="s">
        <v>17</v>
      </c>
      <c r="D266" s="40">
        <v>6.7</v>
      </c>
      <c r="E266" s="41"/>
      <c r="F266" s="42">
        <f t="shared" si="3"/>
        <v>0</v>
      </c>
    </row>
    <row r="267" spans="1:6" x14ac:dyDescent="0.2">
      <c r="A267" s="43" t="s">
        <v>654</v>
      </c>
      <c r="B267" s="48" t="s">
        <v>386</v>
      </c>
      <c r="C267" s="39" t="s">
        <v>17</v>
      </c>
      <c r="D267" s="40">
        <v>8.5</v>
      </c>
      <c r="E267" s="41"/>
      <c r="F267" s="42">
        <f t="shared" si="3"/>
        <v>0</v>
      </c>
    </row>
    <row r="268" spans="1:6" ht="76.5" x14ac:dyDescent="0.2">
      <c r="A268" s="43" t="s">
        <v>655</v>
      </c>
      <c r="B268" s="48" t="s">
        <v>387</v>
      </c>
      <c r="C268" s="39"/>
      <c r="D268" s="40"/>
      <c r="E268" s="41"/>
      <c r="F268" s="42"/>
    </row>
    <row r="269" spans="1:6" x14ac:dyDescent="0.2">
      <c r="A269" s="43" t="s">
        <v>656</v>
      </c>
      <c r="B269" s="48" t="s">
        <v>388</v>
      </c>
      <c r="C269" s="39" t="s">
        <v>17</v>
      </c>
      <c r="D269" s="40">
        <v>100</v>
      </c>
      <c r="E269" s="41"/>
      <c r="F269" s="42">
        <f t="shared" si="3"/>
        <v>0</v>
      </c>
    </row>
    <row r="270" spans="1:6" x14ac:dyDescent="0.2">
      <c r="A270" s="43"/>
      <c r="B270" s="48"/>
      <c r="C270" s="39"/>
      <c r="D270" s="40"/>
      <c r="E270" s="41"/>
      <c r="F270" s="42"/>
    </row>
    <row r="271" spans="1:6" ht="51" x14ac:dyDescent="0.2">
      <c r="A271" s="43" t="s">
        <v>657</v>
      </c>
      <c r="B271" s="48" t="s">
        <v>389</v>
      </c>
      <c r="C271" s="39" t="s">
        <v>20</v>
      </c>
      <c r="D271" s="40">
        <v>9</v>
      </c>
      <c r="E271" s="41"/>
      <c r="F271" s="42">
        <f t="shared" si="3"/>
        <v>0</v>
      </c>
    </row>
    <row r="272" spans="1:6" x14ac:dyDescent="0.2">
      <c r="A272" s="43"/>
      <c r="B272" s="48"/>
      <c r="C272" s="39"/>
      <c r="D272" s="40"/>
      <c r="E272" s="41"/>
      <c r="F272" s="42"/>
    </row>
    <row r="273" spans="1:6" ht="51" x14ac:dyDescent="0.2">
      <c r="A273" s="43" t="s">
        <v>658</v>
      </c>
      <c r="B273" s="48" t="s">
        <v>390</v>
      </c>
      <c r="C273" s="39" t="s">
        <v>29</v>
      </c>
      <c r="D273" s="40">
        <v>1</v>
      </c>
      <c r="E273" s="41"/>
      <c r="F273" s="42">
        <f t="shared" si="3"/>
        <v>0</v>
      </c>
    </row>
    <row r="274" spans="1:6" x14ac:dyDescent="0.2">
      <c r="A274" s="43"/>
      <c r="B274" s="48"/>
      <c r="C274" s="39"/>
      <c r="D274" s="40"/>
      <c r="E274" s="41"/>
      <c r="F274" s="42"/>
    </row>
    <row r="275" spans="1:6" x14ac:dyDescent="0.2">
      <c r="A275" s="43" t="s">
        <v>659</v>
      </c>
      <c r="B275" s="48" t="s">
        <v>391</v>
      </c>
      <c r="C275" s="39"/>
      <c r="D275" s="40"/>
      <c r="E275" s="41"/>
      <c r="F275" s="42"/>
    </row>
    <row r="276" spans="1:6" ht="51" x14ac:dyDescent="0.2">
      <c r="A276" s="43" t="s">
        <v>644</v>
      </c>
      <c r="B276" s="48" t="s">
        <v>157</v>
      </c>
      <c r="C276" s="39"/>
      <c r="D276" s="40"/>
      <c r="E276" s="41"/>
      <c r="F276" s="42"/>
    </row>
    <row r="277" spans="1:6" x14ac:dyDescent="0.2">
      <c r="A277" s="43" t="s">
        <v>660</v>
      </c>
      <c r="B277" s="48" t="s">
        <v>392</v>
      </c>
      <c r="C277" s="39" t="s">
        <v>20</v>
      </c>
      <c r="D277" s="40">
        <v>1</v>
      </c>
      <c r="E277" s="41"/>
      <c r="F277" s="42">
        <f t="shared" ref="F274:F337" si="4">D277*E277</f>
        <v>0</v>
      </c>
    </row>
    <row r="278" spans="1:6" x14ac:dyDescent="0.2">
      <c r="A278" s="43" t="s">
        <v>661</v>
      </c>
      <c r="B278" s="48" t="s">
        <v>393</v>
      </c>
      <c r="C278" s="39" t="s">
        <v>20</v>
      </c>
      <c r="D278" s="40">
        <v>1</v>
      </c>
      <c r="E278" s="41"/>
      <c r="F278" s="42">
        <f t="shared" si="4"/>
        <v>0</v>
      </c>
    </row>
    <row r="279" spans="1:6" x14ac:dyDescent="0.2">
      <c r="A279" s="43"/>
      <c r="B279" s="48"/>
      <c r="C279" s="39"/>
      <c r="D279" s="40"/>
      <c r="E279" s="41"/>
      <c r="F279" s="42"/>
    </row>
    <row r="280" spans="1:6" x14ac:dyDescent="0.2">
      <c r="A280" s="43" t="s">
        <v>662</v>
      </c>
      <c r="B280" s="48" t="s">
        <v>394</v>
      </c>
      <c r="C280" s="39"/>
      <c r="D280" s="40"/>
      <c r="E280" s="41"/>
      <c r="F280" s="42"/>
    </row>
    <row r="281" spans="1:6" ht="51" x14ac:dyDescent="0.2">
      <c r="A281" s="43" t="s">
        <v>663</v>
      </c>
      <c r="B281" s="48" t="s">
        <v>158</v>
      </c>
      <c r="C281" s="39" t="s">
        <v>346</v>
      </c>
      <c r="D281" s="40">
        <v>30</v>
      </c>
      <c r="E281" s="41"/>
      <c r="F281" s="42">
        <f t="shared" si="4"/>
        <v>0</v>
      </c>
    </row>
    <row r="282" spans="1:6" x14ac:dyDescent="0.2">
      <c r="A282" s="43"/>
      <c r="B282" s="48"/>
      <c r="C282" s="39"/>
      <c r="D282" s="40"/>
      <c r="E282" s="41"/>
      <c r="F282" s="42"/>
    </row>
    <row r="283" spans="1:6" ht="63.75" x14ac:dyDescent="0.2">
      <c r="A283" s="43" t="s">
        <v>664</v>
      </c>
      <c r="B283" s="48" t="s">
        <v>159</v>
      </c>
      <c r="C283" s="39"/>
      <c r="D283" s="40"/>
      <c r="E283" s="41"/>
      <c r="F283" s="42"/>
    </row>
    <row r="284" spans="1:6" x14ac:dyDescent="0.2">
      <c r="A284" s="43" t="s">
        <v>665</v>
      </c>
      <c r="B284" s="48" t="s">
        <v>395</v>
      </c>
      <c r="C284" s="39" t="s">
        <v>17</v>
      </c>
      <c r="D284" s="40">
        <v>7</v>
      </c>
      <c r="E284" s="41"/>
      <c r="F284" s="42">
        <f t="shared" si="4"/>
        <v>0</v>
      </c>
    </row>
    <row r="285" spans="1:6" x14ac:dyDescent="0.2">
      <c r="A285" s="43" t="s">
        <v>666</v>
      </c>
      <c r="B285" s="48" t="s">
        <v>396</v>
      </c>
      <c r="C285" s="39" t="s">
        <v>17</v>
      </c>
      <c r="D285" s="40">
        <v>9</v>
      </c>
      <c r="E285" s="41"/>
      <c r="F285" s="42">
        <f t="shared" si="4"/>
        <v>0</v>
      </c>
    </row>
    <row r="286" spans="1:6" x14ac:dyDescent="0.2">
      <c r="A286" s="43" t="s">
        <v>667</v>
      </c>
      <c r="B286" s="48" t="s">
        <v>397</v>
      </c>
      <c r="C286" s="39" t="s">
        <v>17</v>
      </c>
      <c r="D286" s="40">
        <v>7</v>
      </c>
      <c r="E286" s="41"/>
      <c r="F286" s="42">
        <f t="shared" si="4"/>
        <v>0</v>
      </c>
    </row>
    <row r="287" spans="1:6" x14ac:dyDescent="0.2">
      <c r="A287" s="43" t="s">
        <v>668</v>
      </c>
      <c r="B287" s="48" t="s">
        <v>398</v>
      </c>
      <c r="C287" s="39" t="s">
        <v>17</v>
      </c>
      <c r="D287" s="40">
        <v>1</v>
      </c>
      <c r="E287" s="41"/>
      <c r="F287" s="42">
        <f t="shared" si="4"/>
        <v>0</v>
      </c>
    </row>
    <row r="288" spans="1:6" x14ac:dyDescent="0.2">
      <c r="A288" s="43"/>
      <c r="B288" s="48"/>
      <c r="C288" s="39"/>
      <c r="D288" s="40"/>
      <c r="E288" s="41"/>
      <c r="F288" s="42"/>
    </row>
    <row r="289" spans="1:6" ht="51" x14ac:dyDescent="0.2">
      <c r="A289" s="43" t="s">
        <v>669</v>
      </c>
      <c r="B289" s="48" t="s">
        <v>399</v>
      </c>
      <c r="C289" s="39" t="s">
        <v>29</v>
      </c>
      <c r="D289" s="40">
        <v>1</v>
      </c>
      <c r="E289" s="41"/>
      <c r="F289" s="42">
        <f t="shared" si="4"/>
        <v>0</v>
      </c>
    </row>
    <row r="290" spans="1:6" x14ac:dyDescent="0.2">
      <c r="A290" s="43" t="s">
        <v>670</v>
      </c>
      <c r="B290" s="48" t="s">
        <v>400</v>
      </c>
      <c r="C290" s="39"/>
      <c r="D290" s="40"/>
      <c r="E290" s="41"/>
      <c r="F290" s="42"/>
    </row>
    <row r="291" spans="1:6" x14ac:dyDescent="0.2">
      <c r="A291" s="43"/>
      <c r="B291" s="48"/>
      <c r="C291" s="39"/>
      <c r="D291" s="40"/>
      <c r="E291" s="41"/>
      <c r="F291" s="42"/>
    </row>
    <row r="292" spans="1:6" ht="63.75" x14ac:dyDescent="0.2">
      <c r="A292" s="43" t="s">
        <v>671</v>
      </c>
      <c r="B292" s="48" t="s">
        <v>160</v>
      </c>
      <c r="C292" s="39"/>
      <c r="D292" s="40"/>
      <c r="E292" s="41"/>
      <c r="F292" s="42"/>
    </row>
    <row r="293" spans="1:6" x14ac:dyDescent="0.2">
      <c r="A293" s="43" t="s">
        <v>672</v>
      </c>
      <c r="B293" s="48" t="s">
        <v>401</v>
      </c>
      <c r="C293" s="39" t="s">
        <v>20</v>
      </c>
      <c r="D293" s="40">
        <v>3</v>
      </c>
      <c r="E293" s="41"/>
      <c r="F293" s="42">
        <f t="shared" si="4"/>
        <v>0</v>
      </c>
    </row>
    <row r="294" spans="1:6" x14ac:dyDescent="0.2">
      <c r="A294" s="43" t="s">
        <v>673</v>
      </c>
      <c r="B294" s="48" t="s">
        <v>402</v>
      </c>
      <c r="C294" s="39" t="s">
        <v>20</v>
      </c>
      <c r="D294" s="40">
        <v>3</v>
      </c>
      <c r="E294" s="41"/>
      <c r="F294" s="42">
        <f t="shared" si="4"/>
        <v>0</v>
      </c>
    </row>
    <row r="295" spans="1:6" x14ac:dyDescent="0.2">
      <c r="A295" s="43"/>
      <c r="B295" s="48"/>
      <c r="C295" s="39"/>
      <c r="D295" s="40"/>
      <c r="E295" s="41"/>
      <c r="F295" s="42"/>
    </row>
    <row r="296" spans="1:6" ht="51" x14ac:dyDescent="0.2">
      <c r="A296" s="43" t="s">
        <v>674</v>
      </c>
      <c r="B296" s="48" t="s">
        <v>161</v>
      </c>
      <c r="C296" s="39"/>
      <c r="D296" s="40"/>
      <c r="E296" s="41"/>
      <c r="F296" s="42"/>
    </row>
    <row r="297" spans="1:6" x14ac:dyDescent="0.2">
      <c r="A297" s="43" t="s">
        <v>675</v>
      </c>
      <c r="B297" s="48" t="s">
        <v>403</v>
      </c>
      <c r="C297" s="39" t="s">
        <v>20</v>
      </c>
      <c r="D297" s="40">
        <v>1</v>
      </c>
      <c r="E297" s="41"/>
      <c r="F297" s="42">
        <f t="shared" si="4"/>
        <v>0</v>
      </c>
    </row>
    <row r="298" spans="1:6" x14ac:dyDescent="0.2">
      <c r="A298" s="43" t="s">
        <v>676</v>
      </c>
      <c r="B298" s="48" t="s">
        <v>404</v>
      </c>
      <c r="C298" s="39" t="s">
        <v>20</v>
      </c>
      <c r="D298" s="40">
        <v>1</v>
      </c>
      <c r="E298" s="41"/>
      <c r="F298" s="42">
        <f t="shared" si="4"/>
        <v>0</v>
      </c>
    </row>
    <row r="299" spans="1:6" x14ac:dyDescent="0.2">
      <c r="A299" s="43"/>
      <c r="B299" s="48"/>
      <c r="C299" s="39"/>
      <c r="D299" s="40"/>
      <c r="E299" s="41"/>
      <c r="F299" s="42"/>
    </row>
    <row r="300" spans="1:6" ht="51" x14ac:dyDescent="0.2">
      <c r="A300" s="43" t="s">
        <v>677</v>
      </c>
      <c r="B300" s="48" t="s">
        <v>162</v>
      </c>
      <c r="C300" s="39"/>
      <c r="D300" s="40"/>
      <c r="E300" s="41"/>
      <c r="F300" s="42"/>
    </row>
    <row r="301" spans="1:6" x14ac:dyDescent="0.2">
      <c r="A301" s="43" t="s">
        <v>678</v>
      </c>
      <c r="B301" s="48" t="s">
        <v>405</v>
      </c>
      <c r="C301" s="39" t="s">
        <v>20</v>
      </c>
      <c r="D301" s="40">
        <v>19</v>
      </c>
      <c r="E301" s="41"/>
      <c r="F301" s="42">
        <f t="shared" si="4"/>
        <v>0</v>
      </c>
    </row>
    <row r="302" spans="1:6" x14ac:dyDescent="0.2">
      <c r="A302" s="43"/>
      <c r="B302" s="48"/>
      <c r="C302" s="39"/>
      <c r="D302" s="40"/>
      <c r="E302" s="41"/>
      <c r="F302" s="42"/>
    </row>
    <row r="303" spans="1:6" x14ac:dyDescent="0.2">
      <c r="A303" s="43" t="s">
        <v>679</v>
      </c>
      <c r="B303" s="48" t="s">
        <v>406</v>
      </c>
      <c r="C303" s="39"/>
      <c r="D303" s="40"/>
      <c r="E303" s="41"/>
      <c r="F303" s="42"/>
    </row>
    <row r="304" spans="1:6" x14ac:dyDescent="0.2">
      <c r="A304" s="43"/>
      <c r="B304" s="48"/>
      <c r="C304" s="39"/>
      <c r="D304" s="40"/>
      <c r="E304" s="41"/>
      <c r="F304" s="42"/>
    </row>
    <row r="305" spans="1:6" ht="25.5" x14ac:dyDescent="0.2">
      <c r="A305" s="43" t="s">
        <v>680</v>
      </c>
      <c r="B305" s="48" t="s">
        <v>407</v>
      </c>
      <c r="C305" s="39" t="s">
        <v>408</v>
      </c>
      <c r="D305" s="40">
        <v>1</v>
      </c>
      <c r="E305" s="41"/>
      <c r="F305" s="42">
        <f t="shared" si="4"/>
        <v>0</v>
      </c>
    </row>
    <row r="306" spans="1:6" x14ac:dyDescent="0.2">
      <c r="A306" s="43"/>
      <c r="B306" s="48" t="s">
        <v>409</v>
      </c>
      <c r="C306" s="39"/>
      <c r="D306" s="40"/>
      <c r="E306" s="41"/>
      <c r="F306" s="42"/>
    </row>
    <row r="307" spans="1:6" x14ac:dyDescent="0.2">
      <c r="A307" s="43"/>
      <c r="B307" s="48"/>
      <c r="C307" s="39"/>
      <c r="D307" s="40"/>
      <c r="E307" s="41"/>
      <c r="F307" s="42"/>
    </row>
    <row r="308" spans="1:6" ht="25.5" x14ac:dyDescent="0.2">
      <c r="A308" s="43" t="s">
        <v>681</v>
      </c>
      <c r="B308" s="48" t="s">
        <v>410</v>
      </c>
      <c r="C308" s="39" t="s">
        <v>408</v>
      </c>
      <c r="D308" s="40">
        <v>1</v>
      </c>
      <c r="E308" s="41"/>
      <c r="F308" s="42">
        <f t="shared" si="4"/>
        <v>0</v>
      </c>
    </row>
    <row r="309" spans="1:6" x14ac:dyDescent="0.2">
      <c r="A309" s="43"/>
      <c r="B309" s="48" t="s">
        <v>409</v>
      </c>
      <c r="C309" s="39"/>
      <c r="D309" s="40"/>
      <c r="E309" s="41"/>
      <c r="F309" s="42"/>
    </row>
    <row r="310" spans="1:6" x14ac:dyDescent="0.2">
      <c r="A310" s="43"/>
      <c r="B310" s="48"/>
      <c r="C310" s="39"/>
      <c r="D310" s="40"/>
      <c r="E310" s="41"/>
      <c r="F310" s="42"/>
    </row>
    <row r="311" spans="1:6" ht="25.5" x14ac:dyDescent="0.2">
      <c r="A311" s="43" t="s">
        <v>682</v>
      </c>
      <c r="B311" s="48" t="s">
        <v>411</v>
      </c>
      <c r="C311" s="39" t="s">
        <v>412</v>
      </c>
      <c r="D311" s="40">
        <v>1</v>
      </c>
      <c r="E311" s="41"/>
      <c r="F311" s="42">
        <f t="shared" si="4"/>
        <v>0</v>
      </c>
    </row>
    <row r="312" spans="1:6" x14ac:dyDescent="0.2">
      <c r="A312" s="43"/>
      <c r="B312" s="48" t="s">
        <v>409</v>
      </c>
      <c r="C312" s="39"/>
      <c r="D312" s="40"/>
      <c r="E312" s="41"/>
      <c r="F312" s="42"/>
    </row>
    <row r="313" spans="1:6" x14ac:dyDescent="0.2">
      <c r="A313" s="43"/>
      <c r="B313" s="48"/>
      <c r="C313" s="39"/>
      <c r="D313" s="40"/>
      <c r="E313" s="41"/>
      <c r="F313" s="42"/>
    </row>
    <row r="314" spans="1:6" ht="25.5" x14ac:dyDescent="0.2">
      <c r="A314" s="43" t="s">
        <v>683</v>
      </c>
      <c r="B314" s="48" t="s">
        <v>413</v>
      </c>
      <c r="C314" s="39" t="s">
        <v>408</v>
      </c>
      <c r="D314" s="40">
        <v>1</v>
      </c>
      <c r="E314" s="41"/>
      <c r="F314" s="42">
        <f t="shared" si="4"/>
        <v>0</v>
      </c>
    </row>
    <row r="315" spans="1:6" x14ac:dyDescent="0.2">
      <c r="A315" s="43"/>
      <c r="B315" s="48" t="s">
        <v>409</v>
      </c>
      <c r="C315" s="39"/>
      <c r="D315" s="40"/>
      <c r="E315" s="41"/>
      <c r="F315" s="42"/>
    </row>
    <row r="316" spans="1:6" x14ac:dyDescent="0.2">
      <c r="A316" s="43"/>
      <c r="B316" s="48"/>
      <c r="C316" s="39"/>
      <c r="D316" s="40"/>
      <c r="E316" s="41"/>
      <c r="F316" s="42"/>
    </row>
    <row r="317" spans="1:6" ht="63.75" x14ac:dyDescent="0.2">
      <c r="A317" s="43" t="s">
        <v>684</v>
      </c>
      <c r="B317" s="48" t="s">
        <v>414</v>
      </c>
      <c r="C317" s="39" t="s">
        <v>408</v>
      </c>
      <c r="D317" s="40">
        <v>1</v>
      </c>
      <c r="E317" s="41"/>
      <c r="F317" s="42">
        <f t="shared" si="4"/>
        <v>0</v>
      </c>
    </row>
    <row r="318" spans="1:6" x14ac:dyDescent="0.2">
      <c r="A318" s="43"/>
      <c r="B318" s="48" t="s">
        <v>409</v>
      </c>
      <c r="C318" s="39"/>
      <c r="D318" s="40"/>
      <c r="E318" s="41"/>
      <c r="F318" s="42"/>
    </row>
    <row r="319" spans="1:6" x14ac:dyDescent="0.2">
      <c r="A319" s="43"/>
      <c r="B319" s="48"/>
      <c r="C319" s="39"/>
      <c r="D319" s="40"/>
      <c r="E319" s="41"/>
      <c r="F319" s="42"/>
    </row>
    <row r="320" spans="1:6" ht="25.5" x14ac:dyDescent="0.2">
      <c r="A320" s="43" t="s">
        <v>685</v>
      </c>
      <c r="B320" s="48" t="s">
        <v>415</v>
      </c>
      <c r="C320" s="39" t="s">
        <v>408</v>
      </c>
      <c r="D320" s="40">
        <v>1</v>
      </c>
      <c r="E320" s="41"/>
      <c r="F320" s="42">
        <f t="shared" si="4"/>
        <v>0</v>
      </c>
    </row>
    <row r="321" spans="1:6" x14ac:dyDescent="0.2">
      <c r="A321" s="43"/>
      <c r="B321" s="48" t="s">
        <v>409</v>
      </c>
      <c r="C321" s="39"/>
      <c r="D321" s="40"/>
      <c r="E321" s="41"/>
      <c r="F321" s="42"/>
    </row>
    <row r="322" spans="1:6" x14ac:dyDescent="0.2">
      <c r="A322" s="43"/>
      <c r="B322" s="48"/>
      <c r="C322" s="39"/>
      <c r="D322" s="40"/>
      <c r="E322" s="41"/>
      <c r="F322" s="42"/>
    </row>
    <row r="323" spans="1:6" ht="25.5" x14ac:dyDescent="0.2">
      <c r="A323" s="43" t="s">
        <v>686</v>
      </c>
      <c r="B323" s="48" t="s">
        <v>416</v>
      </c>
      <c r="C323" s="39" t="s">
        <v>408</v>
      </c>
      <c r="D323" s="40">
        <v>1</v>
      </c>
      <c r="E323" s="41"/>
      <c r="F323" s="42">
        <f t="shared" si="4"/>
        <v>0</v>
      </c>
    </row>
    <row r="324" spans="1:6" x14ac:dyDescent="0.2">
      <c r="A324" s="43"/>
      <c r="B324" s="48" t="s">
        <v>409</v>
      </c>
      <c r="C324" s="39"/>
      <c r="D324" s="40"/>
      <c r="E324" s="41"/>
      <c r="F324" s="42"/>
    </row>
    <row r="325" spans="1:6" x14ac:dyDescent="0.2">
      <c r="A325" s="43"/>
      <c r="B325" s="48"/>
      <c r="C325" s="39"/>
      <c r="D325" s="40"/>
      <c r="E325" s="41"/>
      <c r="F325" s="42"/>
    </row>
    <row r="326" spans="1:6" ht="25.5" x14ac:dyDescent="0.2">
      <c r="A326" s="43" t="s">
        <v>687</v>
      </c>
      <c r="B326" s="48" t="s">
        <v>417</v>
      </c>
      <c r="C326" s="39" t="s">
        <v>408</v>
      </c>
      <c r="D326" s="40">
        <v>1</v>
      </c>
      <c r="E326" s="41"/>
      <c r="F326" s="42">
        <f t="shared" si="4"/>
        <v>0</v>
      </c>
    </row>
    <row r="327" spans="1:6" x14ac:dyDescent="0.2">
      <c r="A327" s="43"/>
      <c r="B327" s="48" t="s">
        <v>418</v>
      </c>
      <c r="C327" s="39"/>
      <c r="D327" s="40"/>
      <c r="E327" s="41"/>
      <c r="F327" s="42"/>
    </row>
    <row r="328" spans="1:6" x14ac:dyDescent="0.2">
      <c r="A328" s="43"/>
      <c r="B328" s="48" t="s">
        <v>419</v>
      </c>
      <c r="C328" s="39"/>
      <c r="D328" s="40"/>
      <c r="E328" s="41"/>
      <c r="F328" s="42"/>
    </row>
    <row r="329" spans="1:6" x14ac:dyDescent="0.2">
      <c r="A329" s="43"/>
      <c r="B329" s="48" t="s">
        <v>409</v>
      </c>
      <c r="C329" s="39"/>
      <c r="D329" s="40"/>
      <c r="E329" s="41"/>
      <c r="F329" s="42"/>
    </row>
    <row r="330" spans="1:6" x14ac:dyDescent="0.2">
      <c r="A330" s="43"/>
      <c r="B330" s="48"/>
      <c r="C330" s="39"/>
      <c r="D330" s="40"/>
      <c r="E330" s="41"/>
      <c r="F330" s="42"/>
    </row>
    <row r="331" spans="1:6" x14ac:dyDescent="0.2">
      <c r="A331" s="43" t="s">
        <v>688</v>
      </c>
      <c r="B331" s="48" t="s">
        <v>420</v>
      </c>
      <c r="C331" s="39" t="s">
        <v>29</v>
      </c>
      <c r="D331" s="40">
        <v>1</v>
      </c>
      <c r="E331" s="41"/>
      <c r="F331" s="42">
        <f t="shared" si="4"/>
        <v>0</v>
      </c>
    </row>
    <row r="332" spans="1:6" x14ac:dyDescent="0.2">
      <c r="A332" s="43"/>
      <c r="B332" s="48"/>
      <c r="C332" s="39"/>
      <c r="D332" s="40"/>
      <c r="E332" s="41"/>
      <c r="F332" s="42"/>
    </row>
    <row r="333" spans="1:6" x14ac:dyDescent="0.2">
      <c r="A333" s="43"/>
      <c r="B333" s="48"/>
      <c r="C333" s="39"/>
      <c r="D333" s="40"/>
      <c r="E333" s="41"/>
      <c r="F333" s="42"/>
    </row>
    <row r="334" spans="1:6" ht="25.5" x14ac:dyDescent="0.2">
      <c r="A334" s="43" t="s">
        <v>689</v>
      </c>
      <c r="B334" s="48" t="s">
        <v>421</v>
      </c>
      <c r="C334" s="39" t="s">
        <v>408</v>
      </c>
      <c r="D334" s="40">
        <v>1</v>
      </c>
      <c r="E334" s="41"/>
      <c r="F334" s="42">
        <f t="shared" si="4"/>
        <v>0</v>
      </c>
    </row>
    <row r="335" spans="1:6" x14ac:dyDescent="0.2">
      <c r="A335" s="43"/>
      <c r="B335" s="48" t="s">
        <v>409</v>
      </c>
      <c r="C335" s="39"/>
      <c r="D335" s="40"/>
      <c r="E335" s="41"/>
      <c r="F335" s="42"/>
    </row>
    <row r="336" spans="1:6" x14ac:dyDescent="0.2">
      <c r="A336" s="43"/>
      <c r="B336" s="48" t="s">
        <v>422</v>
      </c>
      <c r="C336" s="39"/>
      <c r="D336" s="40"/>
      <c r="E336" s="41"/>
      <c r="F336" s="42"/>
    </row>
    <row r="337" spans="1:6" x14ac:dyDescent="0.2">
      <c r="A337" s="43"/>
      <c r="B337" s="48"/>
      <c r="C337" s="39"/>
      <c r="D337" s="40"/>
      <c r="E337" s="41"/>
      <c r="F337" s="42"/>
    </row>
    <row r="338" spans="1:6" ht="38.25" x14ac:dyDescent="0.2">
      <c r="A338" s="43"/>
      <c r="B338" s="48" t="s">
        <v>423</v>
      </c>
      <c r="C338" s="39"/>
      <c r="D338" s="40"/>
      <c r="E338" s="41"/>
      <c r="F338" s="42"/>
    </row>
    <row r="339" spans="1:6" x14ac:dyDescent="0.2">
      <c r="A339" s="43"/>
      <c r="B339" s="48"/>
      <c r="C339" s="39"/>
      <c r="D339" s="40"/>
      <c r="E339" s="41"/>
      <c r="F339" s="42"/>
    </row>
    <row r="340" spans="1:6" ht="51" x14ac:dyDescent="0.2">
      <c r="A340" s="43"/>
      <c r="B340" s="48" t="s">
        <v>424</v>
      </c>
      <c r="C340" s="39"/>
      <c r="D340" s="40"/>
      <c r="E340" s="41"/>
      <c r="F340" s="42"/>
    </row>
    <row r="341" spans="1:6" x14ac:dyDescent="0.2">
      <c r="A341" s="43"/>
      <c r="B341" s="48"/>
      <c r="C341" s="39"/>
      <c r="D341" s="40"/>
      <c r="E341" s="41"/>
      <c r="F341" s="42"/>
    </row>
    <row r="342" spans="1:6" ht="89.25" x14ac:dyDescent="0.2">
      <c r="A342" s="43"/>
      <c r="B342" s="48" t="s">
        <v>425</v>
      </c>
      <c r="C342" s="39"/>
      <c r="D342" s="40"/>
      <c r="E342" s="41"/>
      <c r="F342" s="42"/>
    </row>
    <row r="343" spans="1:6" x14ac:dyDescent="0.2">
      <c r="A343" s="43"/>
      <c r="B343" s="48"/>
      <c r="C343" s="39"/>
      <c r="D343" s="40"/>
      <c r="E343" s="41"/>
      <c r="F343" s="42"/>
    </row>
    <row r="344" spans="1:6" ht="51" x14ac:dyDescent="0.2">
      <c r="A344" s="43"/>
      <c r="B344" s="48" t="s">
        <v>426</v>
      </c>
      <c r="C344" s="39"/>
      <c r="D344" s="40"/>
      <c r="E344" s="41"/>
      <c r="F344" s="98"/>
    </row>
    <row r="345" spans="1:6" x14ac:dyDescent="0.2">
      <c r="A345" s="5" t="s">
        <v>690</v>
      </c>
      <c r="B345" s="6" t="s">
        <v>32</v>
      </c>
      <c r="C345" s="7"/>
      <c r="D345" s="8"/>
      <c r="E345" s="9"/>
      <c r="F345" s="99"/>
    </row>
    <row r="346" spans="1:6" x14ac:dyDescent="0.2">
      <c r="A346" s="53" t="s">
        <v>691</v>
      </c>
      <c r="B346" s="54" t="s">
        <v>427</v>
      </c>
      <c r="C346" s="57"/>
      <c r="D346" s="57"/>
      <c r="E346" s="58"/>
      <c r="F346" s="100"/>
    </row>
    <row r="347" spans="1:6" ht="153" x14ac:dyDescent="0.2">
      <c r="A347" s="43" t="s">
        <v>692</v>
      </c>
      <c r="B347" s="49" t="s">
        <v>215</v>
      </c>
      <c r="C347" s="44" t="s">
        <v>348</v>
      </c>
      <c r="D347" s="45">
        <v>57.600000000000009</v>
      </c>
      <c r="E347" s="41"/>
      <c r="F347" s="101">
        <f t="shared" ref="F338:F401" si="5">D347*E347</f>
        <v>0</v>
      </c>
    </row>
    <row r="348" spans="1:6" x14ac:dyDescent="0.2">
      <c r="A348" s="53" t="s">
        <v>693</v>
      </c>
      <c r="B348" s="54" t="s">
        <v>428</v>
      </c>
      <c r="C348" s="57"/>
      <c r="D348" s="57"/>
      <c r="E348" s="58"/>
      <c r="F348" s="100"/>
    </row>
    <row r="349" spans="1:6" ht="63.75" x14ac:dyDescent="0.2">
      <c r="A349" s="43" t="s">
        <v>694</v>
      </c>
      <c r="B349" s="49" t="s">
        <v>180</v>
      </c>
      <c r="C349" s="39"/>
      <c r="D349" s="40"/>
      <c r="E349" s="41"/>
      <c r="F349" s="98"/>
    </row>
    <row r="350" spans="1:6" x14ac:dyDescent="0.2">
      <c r="A350" s="43" t="s">
        <v>695</v>
      </c>
      <c r="B350" s="49" t="s">
        <v>216</v>
      </c>
      <c r="C350" s="39" t="s">
        <v>429</v>
      </c>
      <c r="D350" s="40">
        <v>369</v>
      </c>
      <c r="E350" s="41"/>
      <c r="F350" s="42">
        <f t="shared" si="5"/>
        <v>0</v>
      </c>
    </row>
    <row r="351" spans="1:6" x14ac:dyDescent="0.2">
      <c r="A351" s="43" t="s">
        <v>696</v>
      </c>
      <c r="B351" s="49" t="s">
        <v>181</v>
      </c>
      <c r="C351" s="44" t="s">
        <v>429</v>
      </c>
      <c r="D351" s="45">
        <v>200</v>
      </c>
      <c r="E351" s="41"/>
      <c r="F351" s="42">
        <f t="shared" si="5"/>
        <v>0</v>
      </c>
    </row>
    <row r="352" spans="1:6" x14ac:dyDescent="0.2">
      <c r="A352" s="43" t="s">
        <v>697</v>
      </c>
      <c r="B352" s="49" t="s">
        <v>182</v>
      </c>
      <c r="C352" s="44" t="s">
        <v>429</v>
      </c>
      <c r="D352" s="45">
        <v>9</v>
      </c>
      <c r="E352" s="41"/>
      <c r="F352" s="42">
        <f t="shared" si="5"/>
        <v>0</v>
      </c>
    </row>
    <row r="353" spans="1:6" x14ac:dyDescent="0.2">
      <c r="A353" s="43" t="s">
        <v>698</v>
      </c>
      <c r="B353" s="49" t="s">
        <v>217</v>
      </c>
      <c r="C353" s="44" t="s">
        <v>429</v>
      </c>
      <c r="D353" s="45">
        <v>177</v>
      </c>
      <c r="E353" s="41"/>
      <c r="F353" s="42">
        <f t="shared" si="5"/>
        <v>0</v>
      </c>
    </row>
    <row r="354" spans="1:6" x14ac:dyDescent="0.2">
      <c r="A354" s="43" t="s">
        <v>699</v>
      </c>
      <c r="B354" s="49" t="s">
        <v>218</v>
      </c>
      <c r="C354" s="44" t="s">
        <v>429</v>
      </c>
      <c r="D354" s="45">
        <v>60</v>
      </c>
      <c r="E354" s="41"/>
      <c r="F354" s="42">
        <f t="shared" si="5"/>
        <v>0</v>
      </c>
    </row>
    <row r="355" spans="1:6" ht="51" x14ac:dyDescent="0.2">
      <c r="A355" s="43" t="s">
        <v>700</v>
      </c>
      <c r="B355" s="49" t="s">
        <v>219</v>
      </c>
      <c r="C355" s="44"/>
      <c r="D355" s="45"/>
      <c r="E355" s="41"/>
      <c r="F355" s="42"/>
    </row>
    <row r="356" spans="1:6" x14ac:dyDescent="0.2">
      <c r="A356" s="43" t="s">
        <v>701</v>
      </c>
      <c r="B356" s="49" t="s">
        <v>181</v>
      </c>
      <c r="C356" s="44" t="s">
        <v>429</v>
      </c>
      <c r="D356" s="45">
        <v>203</v>
      </c>
      <c r="E356" s="41"/>
      <c r="F356" s="42">
        <f t="shared" si="5"/>
        <v>0</v>
      </c>
    </row>
    <row r="357" spans="1:6" x14ac:dyDescent="0.2">
      <c r="A357" s="53" t="s">
        <v>702</v>
      </c>
      <c r="B357" s="54" t="s">
        <v>430</v>
      </c>
      <c r="C357" s="57"/>
      <c r="D357" s="57"/>
      <c r="E357" s="58"/>
      <c r="F357" s="84"/>
    </row>
    <row r="358" spans="1:6" ht="38.25" x14ac:dyDescent="0.2">
      <c r="A358" s="43"/>
      <c r="B358" s="49" t="s">
        <v>220</v>
      </c>
      <c r="C358" s="33"/>
      <c r="D358" s="34"/>
      <c r="E358" s="35"/>
      <c r="F358" s="42"/>
    </row>
    <row r="359" spans="1:6" x14ac:dyDescent="0.2">
      <c r="A359" s="43" t="s">
        <v>703</v>
      </c>
      <c r="B359" s="49" t="s">
        <v>221</v>
      </c>
      <c r="C359" s="39" t="s">
        <v>1</v>
      </c>
      <c r="D359" s="40">
        <v>6</v>
      </c>
      <c r="E359" s="41"/>
      <c r="F359" s="42">
        <f t="shared" si="5"/>
        <v>0</v>
      </c>
    </row>
    <row r="360" spans="1:6" x14ac:dyDescent="0.2">
      <c r="A360" s="43" t="s">
        <v>704</v>
      </c>
      <c r="B360" s="49" t="s">
        <v>222</v>
      </c>
      <c r="C360" s="39" t="s">
        <v>1</v>
      </c>
      <c r="D360" s="40">
        <v>2</v>
      </c>
      <c r="E360" s="41"/>
      <c r="F360" s="42">
        <f t="shared" si="5"/>
        <v>0</v>
      </c>
    </row>
    <row r="361" spans="1:6" x14ac:dyDescent="0.2">
      <c r="A361" s="43" t="s">
        <v>705</v>
      </c>
      <c r="B361" s="49" t="s">
        <v>223</v>
      </c>
      <c r="C361" s="39" t="s">
        <v>1</v>
      </c>
      <c r="D361" s="40">
        <v>22</v>
      </c>
      <c r="E361" s="41"/>
      <c r="F361" s="42">
        <f t="shared" si="5"/>
        <v>0</v>
      </c>
    </row>
    <row r="362" spans="1:6" x14ac:dyDescent="0.2">
      <c r="A362" s="43" t="s">
        <v>706</v>
      </c>
      <c r="B362" s="49" t="s">
        <v>224</v>
      </c>
      <c r="C362" s="39" t="s">
        <v>1</v>
      </c>
      <c r="D362" s="40">
        <v>60</v>
      </c>
      <c r="E362" s="41"/>
      <c r="F362" s="42">
        <f t="shared" si="5"/>
        <v>0</v>
      </c>
    </row>
    <row r="363" spans="1:6" x14ac:dyDescent="0.2">
      <c r="A363" s="43" t="s">
        <v>707</v>
      </c>
      <c r="B363" s="49" t="s">
        <v>188</v>
      </c>
      <c r="C363" s="39" t="s">
        <v>1</v>
      </c>
      <c r="D363" s="40">
        <v>2</v>
      </c>
      <c r="E363" s="41"/>
      <c r="F363" s="42">
        <f t="shared" si="5"/>
        <v>0</v>
      </c>
    </row>
    <row r="364" spans="1:6" x14ac:dyDescent="0.2">
      <c r="A364" s="53" t="s">
        <v>708</v>
      </c>
      <c r="B364" s="54" t="s">
        <v>431</v>
      </c>
      <c r="C364" s="57"/>
      <c r="D364" s="57"/>
      <c r="E364" s="58"/>
      <c r="F364" s="84"/>
    </row>
    <row r="365" spans="1:6" ht="51" x14ac:dyDescent="0.2">
      <c r="A365" s="43"/>
      <c r="B365" s="49" t="s">
        <v>190</v>
      </c>
      <c r="C365" s="39"/>
      <c r="D365" s="40"/>
      <c r="E365" s="41"/>
      <c r="F365" s="42"/>
    </row>
    <row r="366" spans="1:6" x14ac:dyDescent="0.2">
      <c r="A366" s="43" t="s">
        <v>709</v>
      </c>
      <c r="B366" s="48" t="s">
        <v>226</v>
      </c>
      <c r="C366" s="39" t="s">
        <v>429</v>
      </c>
      <c r="D366" s="40">
        <v>336</v>
      </c>
      <c r="E366" s="41"/>
      <c r="F366" s="42">
        <f t="shared" si="5"/>
        <v>0</v>
      </c>
    </row>
    <row r="367" spans="1:6" x14ac:dyDescent="0.2">
      <c r="A367" s="43" t="s">
        <v>710</v>
      </c>
      <c r="B367" s="48" t="s">
        <v>227</v>
      </c>
      <c r="C367" s="39" t="s">
        <v>429</v>
      </c>
      <c r="D367" s="40">
        <v>725</v>
      </c>
      <c r="E367" s="41"/>
      <c r="F367" s="42">
        <f t="shared" si="5"/>
        <v>0</v>
      </c>
    </row>
    <row r="368" spans="1:6" x14ac:dyDescent="0.2">
      <c r="A368" s="43" t="s">
        <v>711</v>
      </c>
      <c r="B368" s="49" t="s">
        <v>228</v>
      </c>
      <c r="C368" s="39" t="s">
        <v>429</v>
      </c>
      <c r="D368" s="40">
        <v>75</v>
      </c>
      <c r="E368" s="41"/>
      <c r="F368" s="42">
        <f t="shared" si="5"/>
        <v>0</v>
      </c>
    </row>
    <row r="369" spans="1:11" x14ac:dyDescent="0.2">
      <c r="A369" s="43" t="s">
        <v>712</v>
      </c>
      <c r="B369" s="49" t="s">
        <v>229</v>
      </c>
      <c r="C369" s="39" t="s">
        <v>429</v>
      </c>
      <c r="D369" s="40">
        <v>10</v>
      </c>
      <c r="E369" s="41"/>
      <c r="F369" s="42">
        <f t="shared" si="5"/>
        <v>0</v>
      </c>
    </row>
    <row r="370" spans="1:11" x14ac:dyDescent="0.2">
      <c r="A370" s="43" t="s">
        <v>713</v>
      </c>
      <c r="B370" s="49" t="s">
        <v>230</v>
      </c>
      <c r="C370" s="39" t="s">
        <v>429</v>
      </c>
      <c r="D370" s="40">
        <v>61</v>
      </c>
      <c r="E370" s="41"/>
      <c r="F370" s="42">
        <f t="shared" si="5"/>
        <v>0</v>
      </c>
    </row>
    <row r="371" spans="1:11" x14ac:dyDescent="0.2">
      <c r="A371" s="43" t="s">
        <v>714</v>
      </c>
      <c r="B371" s="48" t="s">
        <v>231</v>
      </c>
      <c r="C371" s="39" t="s">
        <v>429</v>
      </c>
      <c r="D371" s="40">
        <v>50</v>
      </c>
      <c r="E371" s="41"/>
      <c r="F371" s="42">
        <f t="shared" si="5"/>
        <v>0</v>
      </c>
    </row>
    <row r="372" spans="1:11" x14ac:dyDescent="0.2">
      <c r="A372" s="43" t="s">
        <v>715</v>
      </c>
      <c r="B372" s="48" t="s">
        <v>232</v>
      </c>
      <c r="C372" s="39" t="s">
        <v>429</v>
      </c>
      <c r="D372" s="40">
        <v>330</v>
      </c>
      <c r="E372" s="41"/>
      <c r="F372" s="42">
        <f t="shared" si="5"/>
        <v>0</v>
      </c>
    </row>
    <row r="373" spans="1:11" x14ac:dyDescent="0.2">
      <c r="A373" s="43" t="s">
        <v>716</v>
      </c>
      <c r="B373" s="49" t="s">
        <v>233</v>
      </c>
      <c r="C373" s="39" t="s">
        <v>429</v>
      </c>
      <c r="D373" s="40">
        <v>20</v>
      </c>
      <c r="E373" s="41"/>
      <c r="F373" s="42">
        <f t="shared" si="5"/>
        <v>0</v>
      </c>
    </row>
    <row r="374" spans="1:11" x14ac:dyDescent="0.2">
      <c r="A374" s="43" t="s">
        <v>717</v>
      </c>
      <c r="B374" s="49" t="s">
        <v>234</v>
      </c>
      <c r="C374" s="39" t="s">
        <v>429</v>
      </c>
      <c r="D374" s="40">
        <v>0</v>
      </c>
      <c r="E374" s="41"/>
      <c r="F374" s="42"/>
    </row>
    <row r="375" spans="1:11" x14ac:dyDescent="0.2">
      <c r="A375" s="43" t="s">
        <v>718</v>
      </c>
      <c r="B375" s="49" t="s">
        <v>235</v>
      </c>
      <c r="C375" s="39" t="s">
        <v>429</v>
      </c>
      <c r="D375" s="40">
        <v>48</v>
      </c>
      <c r="E375" s="41"/>
      <c r="F375" s="42">
        <f t="shared" si="5"/>
        <v>0</v>
      </c>
    </row>
    <row r="376" spans="1:11" x14ac:dyDescent="0.2">
      <c r="A376" s="43" t="s">
        <v>719</v>
      </c>
      <c r="B376" s="49" t="s">
        <v>236</v>
      </c>
      <c r="C376" s="39" t="s">
        <v>429</v>
      </c>
      <c r="D376" s="40">
        <v>140</v>
      </c>
      <c r="E376" s="41"/>
      <c r="F376" s="42">
        <f t="shared" si="5"/>
        <v>0</v>
      </c>
    </row>
    <row r="377" spans="1:11" x14ac:dyDescent="0.2">
      <c r="A377" s="43" t="s">
        <v>720</v>
      </c>
      <c r="B377" s="48" t="s">
        <v>432</v>
      </c>
      <c r="C377" s="39" t="s">
        <v>429</v>
      </c>
      <c r="D377" s="40">
        <v>20</v>
      </c>
      <c r="E377" s="41"/>
      <c r="F377" s="42">
        <f t="shared" si="5"/>
        <v>0</v>
      </c>
    </row>
    <row r="378" spans="1:11" s="74" customFormat="1" x14ac:dyDescent="0.2">
      <c r="A378" s="69" t="s">
        <v>721</v>
      </c>
      <c r="B378" s="70" t="s">
        <v>433</v>
      </c>
      <c r="C378" s="71"/>
      <c r="D378" s="72"/>
      <c r="E378" s="73"/>
      <c r="F378" s="42"/>
      <c r="K378" s="4"/>
    </row>
    <row r="379" spans="1:11" ht="38.25" x14ac:dyDescent="0.2">
      <c r="A379" s="43"/>
      <c r="B379" s="49" t="s">
        <v>434</v>
      </c>
      <c r="C379" s="44"/>
      <c r="D379" s="45"/>
      <c r="E379" s="41"/>
      <c r="F379" s="42"/>
    </row>
    <row r="380" spans="1:11" ht="38.25" x14ac:dyDescent="0.2">
      <c r="A380" s="43" t="s">
        <v>722</v>
      </c>
      <c r="B380" s="49" t="s">
        <v>237</v>
      </c>
      <c r="C380" s="44" t="s">
        <v>1</v>
      </c>
      <c r="D380" s="45">
        <v>2</v>
      </c>
      <c r="E380" s="41"/>
      <c r="F380" s="42">
        <f t="shared" si="5"/>
        <v>0</v>
      </c>
    </row>
    <row r="381" spans="1:11" ht="38.25" x14ac:dyDescent="0.2">
      <c r="A381" s="43" t="s">
        <v>723</v>
      </c>
      <c r="B381" s="49" t="s">
        <v>238</v>
      </c>
      <c r="C381" s="44" t="s">
        <v>1</v>
      </c>
      <c r="D381" s="45">
        <v>34</v>
      </c>
      <c r="E381" s="41"/>
      <c r="F381" s="42">
        <f t="shared" si="5"/>
        <v>0</v>
      </c>
    </row>
    <row r="382" spans="1:11" ht="38.25" x14ac:dyDescent="0.2">
      <c r="A382" s="43" t="s">
        <v>724</v>
      </c>
      <c r="B382" s="49" t="s">
        <v>239</v>
      </c>
      <c r="C382" s="44" t="s">
        <v>1</v>
      </c>
      <c r="D382" s="45">
        <v>4</v>
      </c>
      <c r="E382" s="41"/>
      <c r="F382" s="42">
        <f t="shared" si="5"/>
        <v>0</v>
      </c>
    </row>
    <row r="383" spans="1:11" ht="38.25" x14ac:dyDescent="0.2">
      <c r="A383" s="43" t="s">
        <v>725</v>
      </c>
      <c r="B383" s="49" t="s">
        <v>240</v>
      </c>
      <c r="C383" s="44" t="s">
        <v>1</v>
      </c>
      <c r="D383" s="45">
        <v>3</v>
      </c>
      <c r="E383" s="41"/>
      <c r="F383" s="42">
        <f t="shared" si="5"/>
        <v>0</v>
      </c>
    </row>
    <row r="384" spans="1:11" s="74" customFormat="1" x14ac:dyDescent="0.2">
      <c r="A384" s="69" t="s">
        <v>726</v>
      </c>
      <c r="B384" s="70" t="s">
        <v>435</v>
      </c>
      <c r="C384" s="71"/>
      <c r="D384" s="72"/>
      <c r="E384" s="73"/>
      <c r="F384" s="42"/>
      <c r="K384" s="4"/>
    </row>
    <row r="385" spans="1:11" ht="38.25" x14ac:dyDescent="0.2">
      <c r="A385" s="43"/>
      <c r="B385" s="49" t="s">
        <v>241</v>
      </c>
      <c r="C385" s="44"/>
      <c r="D385" s="45"/>
      <c r="E385" s="41"/>
      <c r="F385" s="42"/>
    </row>
    <row r="386" spans="1:11" ht="25.5" x14ac:dyDescent="0.2">
      <c r="A386" s="43" t="s">
        <v>727</v>
      </c>
      <c r="B386" s="49" t="s">
        <v>242</v>
      </c>
      <c r="C386" s="44" t="s">
        <v>1</v>
      </c>
      <c r="D386" s="45">
        <v>5</v>
      </c>
      <c r="E386" s="41"/>
      <c r="F386" s="42">
        <f t="shared" si="5"/>
        <v>0</v>
      </c>
    </row>
    <row r="387" spans="1:11" ht="25.5" x14ac:dyDescent="0.2">
      <c r="A387" s="43" t="s">
        <v>728</v>
      </c>
      <c r="B387" s="49" t="s">
        <v>243</v>
      </c>
      <c r="C387" s="44" t="s">
        <v>1</v>
      </c>
      <c r="D387" s="45">
        <v>1</v>
      </c>
      <c r="E387" s="41"/>
      <c r="F387" s="42">
        <f t="shared" si="5"/>
        <v>0</v>
      </c>
    </row>
    <row r="388" spans="1:11" ht="25.5" x14ac:dyDescent="0.2">
      <c r="A388" s="43" t="s">
        <v>729</v>
      </c>
      <c r="B388" s="49" t="s">
        <v>244</v>
      </c>
      <c r="C388" s="44" t="s">
        <v>1</v>
      </c>
      <c r="D388" s="45">
        <v>1</v>
      </c>
      <c r="E388" s="41"/>
      <c r="F388" s="42">
        <f t="shared" si="5"/>
        <v>0</v>
      </c>
    </row>
    <row r="389" spans="1:11" x14ac:dyDescent="0.2">
      <c r="A389" s="43" t="s">
        <v>730</v>
      </c>
      <c r="B389" s="49" t="s">
        <v>245</v>
      </c>
      <c r="C389" s="44" t="s">
        <v>1</v>
      </c>
      <c r="D389" s="45">
        <v>3</v>
      </c>
      <c r="E389" s="41"/>
      <c r="F389" s="42">
        <f t="shared" si="5"/>
        <v>0</v>
      </c>
    </row>
    <row r="390" spans="1:11" ht="25.5" x14ac:dyDescent="0.2">
      <c r="A390" s="43" t="s">
        <v>731</v>
      </c>
      <c r="B390" s="49" t="s">
        <v>246</v>
      </c>
      <c r="C390" s="44" t="s">
        <v>1</v>
      </c>
      <c r="D390" s="45">
        <v>2</v>
      </c>
      <c r="E390" s="41"/>
      <c r="F390" s="42">
        <f t="shared" si="5"/>
        <v>0</v>
      </c>
    </row>
    <row r="391" spans="1:11" ht="25.5" x14ac:dyDescent="0.2">
      <c r="A391" s="43" t="s">
        <v>732</v>
      </c>
      <c r="B391" s="49" t="s">
        <v>247</v>
      </c>
      <c r="C391" s="44" t="s">
        <v>1</v>
      </c>
      <c r="D391" s="45">
        <v>2</v>
      </c>
      <c r="E391" s="41"/>
      <c r="F391" s="42">
        <f t="shared" si="5"/>
        <v>0</v>
      </c>
    </row>
    <row r="392" spans="1:11" ht="25.5" x14ac:dyDescent="0.2">
      <c r="A392" s="43" t="s">
        <v>733</v>
      </c>
      <c r="B392" s="49" t="s">
        <v>248</v>
      </c>
      <c r="C392" s="44" t="s">
        <v>1</v>
      </c>
      <c r="D392" s="45">
        <v>2</v>
      </c>
      <c r="E392" s="41"/>
      <c r="F392" s="42">
        <f t="shared" si="5"/>
        <v>0</v>
      </c>
    </row>
    <row r="393" spans="1:11" ht="38.25" x14ac:dyDescent="0.2">
      <c r="A393" s="43" t="s">
        <v>734</v>
      </c>
      <c r="B393" s="49" t="s">
        <v>249</v>
      </c>
      <c r="C393" s="44" t="s">
        <v>429</v>
      </c>
      <c r="D393" s="45">
        <v>20</v>
      </c>
      <c r="E393" s="41"/>
      <c r="F393" s="42">
        <f t="shared" si="5"/>
        <v>0</v>
      </c>
    </row>
    <row r="394" spans="1:11" s="74" customFormat="1" x14ac:dyDescent="0.2">
      <c r="A394" s="69" t="s">
        <v>735</v>
      </c>
      <c r="B394" s="70" t="s">
        <v>436</v>
      </c>
      <c r="C394" s="71"/>
      <c r="D394" s="72"/>
      <c r="E394" s="73"/>
      <c r="F394" s="42"/>
      <c r="K394" s="4"/>
    </row>
    <row r="395" spans="1:11" ht="51" x14ac:dyDescent="0.2">
      <c r="A395" s="43"/>
      <c r="B395" s="49" t="s">
        <v>437</v>
      </c>
      <c r="C395" s="44"/>
      <c r="D395" s="45"/>
      <c r="E395" s="41"/>
      <c r="F395" s="42"/>
    </row>
    <row r="396" spans="1:11" x14ac:dyDescent="0.2">
      <c r="A396" s="43" t="s">
        <v>736</v>
      </c>
      <c r="B396" s="49" t="s">
        <v>250</v>
      </c>
      <c r="C396" s="44" t="s">
        <v>1</v>
      </c>
      <c r="D396" s="45">
        <v>1</v>
      </c>
      <c r="E396" s="41"/>
      <c r="F396" s="42">
        <f t="shared" si="5"/>
        <v>0</v>
      </c>
    </row>
    <row r="397" spans="1:11" x14ac:dyDescent="0.2">
      <c r="A397" s="43" t="s">
        <v>737</v>
      </c>
      <c r="B397" s="49" t="s">
        <v>251</v>
      </c>
      <c r="C397" s="44" t="s">
        <v>1</v>
      </c>
      <c r="D397" s="45">
        <v>1</v>
      </c>
      <c r="E397" s="41"/>
      <c r="F397" s="42">
        <f t="shared" si="5"/>
        <v>0</v>
      </c>
    </row>
    <row r="398" spans="1:11" x14ac:dyDescent="0.2">
      <c r="A398" s="43" t="s">
        <v>738</v>
      </c>
      <c r="B398" s="49" t="s">
        <v>252</v>
      </c>
      <c r="C398" s="44" t="s">
        <v>1</v>
      </c>
      <c r="D398" s="45">
        <v>1</v>
      </c>
      <c r="E398" s="41"/>
      <c r="F398" s="42">
        <f t="shared" si="5"/>
        <v>0</v>
      </c>
    </row>
    <row r="399" spans="1:11" x14ac:dyDescent="0.2">
      <c r="A399" s="43" t="s">
        <v>739</v>
      </c>
      <c r="B399" s="49" t="s">
        <v>253</v>
      </c>
      <c r="C399" s="44" t="s">
        <v>1</v>
      </c>
      <c r="D399" s="45">
        <v>1</v>
      </c>
      <c r="E399" s="41"/>
      <c r="F399" s="42">
        <f t="shared" si="5"/>
        <v>0</v>
      </c>
    </row>
    <row r="400" spans="1:11" ht="51" x14ac:dyDescent="0.2">
      <c r="A400" s="43" t="s">
        <v>740</v>
      </c>
      <c r="B400" s="49" t="s">
        <v>254</v>
      </c>
      <c r="C400" s="44" t="s">
        <v>1</v>
      </c>
      <c r="D400" s="45">
        <v>1</v>
      </c>
      <c r="E400" s="41"/>
      <c r="F400" s="42">
        <f t="shared" si="5"/>
        <v>0</v>
      </c>
    </row>
    <row r="401" spans="1:11" ht="27" customHeight="1" x14ac:dyDescent="0.2">
      <c r="A401" s="43" t="s">
        <v>741</v>
      </c>
      <c r="B401" s="49" t="s">
        <v>255</v>
      </c>
      <c r="C401" s="44" t="s">
        <v>438</v>
      </c>
      <c r="D401" s="45">
        <v>1</v>
      </c>
      <c r="E401" s="41"/>
      <c r="F401" s="42">
        <f t="shared" si="5"/>
        <v>0</v>
      </c>
    </row>
    <row r="402" spans="1:11" s="74" customFormat="1" x14ac:dyDescent="0.2">
      <c r="A402" s="69" t="s">
        <v>751</v>
      </c>
      <c r="B402" s="70" t="s">
        <v>439</v>
      </c>
      <c r="C402" s="71"/>
      <c r="D402" s="72"/>
      <c r="E402" s="73"/>
      <c r="F402" s="42"/>
      <c r="K402" s="4"/>
    </row>
    <row r="403" spans="1:11" ht="76.5" x14ac:dyDescent="0.2">
      <c r="A403" s="43" t="s">
        <v>742</v>
      </c>
      <c r="B403" s="48" t="s">
        <v>256</v>
      </c>
      <c r="C403" s="39"/>
      <c r="D403" s="40"/>
      <c r="E403" s="41"/>
      <c r="F403" s="42"/>
    </row>
    <row r="404" spans="1:11" x14ac:dyDescent="0.2">
      <c r="A404" s="43" t="s">
        <v>747</v>
      </c>
      <c r="B404" s="48" t="s">
        <v>257</v>
      </c>
      <c r="C404" s="39" t="s">
        <v>1</v>
      </c>
      <c r="D404" s="40">
        <v>5</v>
      </c>
      <c r="E404" s="41"/>
      <c r="F404" s="42">
        <f t="shared" ref="F402:F464" si="6">D404*E404</f>
        <v>0</v>
      </c>
    </row>
    <row r="405" spans="1:11" x14ac:dyDescent="0.2">
      <c r="A405" s="43" t="s">
        <v>748</v>
      </c>
      <c r="B405" s="49" t="s">
        <v>258</v>
      </c>
      <c r="C405" s="39" t="s">
        <v>1</v>
      </c>
      <c r="D405" s="40">
        <v>11</v>
      </c>
      <c r="E405" s="41"/>
      <c r="F405" s="42">
        <f t="shared" si="6"/>
        <v>0</v>
      </c>
    </row>
    <row r="406" spans="1:11" x14ac:dyDescent="0.2">
      <c r="A406" s="43" t="s">
        <v>749</v>
      </c>
      <c r="B406" s="49" t="s">
        <v>259</v>
      </c>
      <c r="C406" s="39" t="s">
        <v>1</v>
      </c>
      <c r="D406" s="40">
        <v>18</v>
      </c>
      <c r="E406" s="41"/>
      <c r="F406" s="42">
        <f t="shared" si="6"/>
        <v>0</v>
      </c>
    </row>
    <row r="407" spans="1:11" x14ac:dyDescent="0.2">
      <c r="A407" s="43" t="s">
        <v>750</v>
      </c>
      <c r="B407" s="49" t="s">
        <v>260</v>
      </c>
      <c r="C407" s="39" t="s">
        <v>1</v>
      </c>
      <c r="D407" s="40">
        <v>4</v>
      </c>
      <c r="E407" s="41"/>
      <c r="F407" s="42">
        <f t="shared" si="6"/>
        <v>0</v>
      </c>
    </row>
    <row r="408" spans="1:11" ht="76.5" x14ac:dyDescent="0.2">
      <c r="A408" s="43" t="s">
        <v>743</v>
      </c>
      <c r="B408" s="49" t="s">
        <v>261</v>
      </c>
      <c r="C408" s="39"/>
      <c r="D408" s="40"/>
      <c r="E408" s="41"/>
      <c r="F408" s="42"/>
    </row>
    <row r="409" spans="1:11" x14ac:dyDescent="0.2">
      <c r="A409" s="43" t="s">
        <v>752</v>
      </c>
      <c r="B409" s="48" t="s">
        <v>262</v>
      </c>
      <c r="C409" s="39" t="s">
        <v>1</v>
      </c>
      <c r="D409" s="40">
        <v>1</v>
      </c>
      <c r="E409" s="41"/>
      <c r="F409" s="42">
        <f t="shared" si="6"/>
        <v>0</v>
      </c>
    </row>
    <row r="410" spans="1:11" x14ac:dyDescent="0.2">
      <c r="A410" s="43" t="s">
        <v>753</v>
      </c>
      <c r="B410" s="48" t="s">
        <v>263</v>
      </c>
      <c r="C410" s="39" t="s">
        <v>1</v>
      </c>
      <c r="D410" s="40">
        <v>8</v>
      </c>
      <c r="E410" s="41"/>
      <c r="F410" s="42">
        <f t="shared" si="6"/>
        <v>0</v>
      </c>
    </row>
    <row r="411" spans="1:11" x14ac:dyDescent="0.2">
      <c r="A411" s="43" t="s">
        <v>754</v>
      </c>
      <c r="B411" s="48" t="s">
        <v>264</v>
      </c>
      <c r="C411" s="39" t="s">
        <v>1</v>
      </c>
      <c r="D411" s="40">
        <v>2</v>
      </c>
      <c r="E411" s="41"/>
      <c r="F411" s="42">
        <f t="shared" si="6"/>
        <v>0</v>
      </c>
    </row>
    <row r="412" spans="1:11" ht="76.5" x14ac:dyDescent="0.2">
      <c r="A412" s="43" t="s">
        <v>744</v>
      </c>
      <c r="B412" s="49" t="s">
        <v>265</v>
      </c>
      <c r="C412" s="39"/>
      <c r="D412" s="40"/>
      <c r="E412" s="41"/>
      <c r="F412" s="42"/>
    </row>
    <row r="413" spans="1:11" x14ac:dyDescent="0.2">
      <c r="A413" s="43" t="s">
        <v>755</v>
      </c>
      <c r="B413" s="49" t="s">
        <v>266</v>
      </c>
      <c r="C413" s="39" t="s">
        <v>1</v>
      </c>
      <c r="D413" s="40">
        <v>6</v>
      </c>
      <c r="E413" s="41"/>
      <c r="F413" s="42">
        <f t="shared" si="6"/>
        <v>0</v>
      </c>
    </row>
    <row r="414" spans="1:11" ht="51" x14ac:dyDescent="0.2">
      <c r="A414" s="43" t="s">
        <v>745</v>
      </c>
      <c r="B414" s="49" t="s">
        <v>267</v>
      </c>
      <c r="C414" s="39" t="s">
        <v>1</v>
      </c>
      <c r="D414" s="40">
        <v>6</v>
      </c>
      <c r="E414" s="41"/>
      <c r="F414" s="42">
        <f t="shared" si="6"/>
        <v>0</v>
      </c>
    </row>
    <row r="415" spans="1:11" ht="25.5" x14ac:dyDescent="0.2">
      <c r="A415" s="43" t="s">
        <v>746</v>
      </c>
      <c r="B415" s="49" t="s">
        <v>268</v>
      </c>
      <c r="C415" s="39" t="s">
        <v>1</v>
      </c>
      <c r="D415" s="40">
        <v>6</v>
      </c>
      <c r="E415" s="41"/>
      <c r="F415" s="42">
        <f t="shared" si="6"/>
        <v>0</v>
      </c>
    </row>
    <row r="416" spans="1:11" x14ac:dyDescent="0.2">
      <c r="A416" s="53" t="s">
        <v>756</v>
      </c>
      <c r="B416" s="54" t="s">
        <v>440</v>
      </c>
      <c r="C416" s="57"/>
      <c r="D416" s="57"/>
      <c r="E416" s="58"/>
      <c r="F416" s="84"/>
    </row>
    <row r="417" spans="1:6" ht="38.25" x14ac:dyDescent="0.2">
      <c r="A417" s="43" t="s">
        <v>757</v>
      </c>
      <c r="B417" s="48" t="s">
        <v>441</v>
      </c>
      <c r="C417" s="39" t="s">
        <v>1</v>
      </c>
      <c r="D417" s="40">
        <v>2</v>
      </c>
      <c r="E417" s="41"/>
      <c r="F417" s="42">
        <f t="shared" si="6"/>
        <v>0</v>
      </c>
    </row>
    <row r="418" spans="1:6" ht="51" x14ac:dyDescent="0.2">
      <c r="A418" s="43" t="s">
        <v>758</v>
      </c>
      <c r="B418" s="49" t="s">
        <v>442</v>
      </c>
      <c r="C418" s="39" t="s">
        <v>1</v>
      </c>
      <c r="D418" s="40">
        <v>2</v>
      </c>
      <c r="E418" s="41"/>
      <c r="F418" s="42">
        <f t="shared" si="6"/>
        <v>0</v>
      </c>
    </row>
    <row r="419" spans="1:6" ht="38.25" x14ac:dyDescent="0.2">
      <c r="A419" s="43" t="s">
        <v>759</v>
      </c>
      <c r="B419" s="49" t="s">
        <v>443</v>
      </c>
      <c r="C419" s="39" t="s">
        <v>1</v>
      </c>
      <c r="D419" s="40">
        <v>1</v>
      </c>
      <c r="E419" s="41"/>
      <c r="F419" s="42">
        <f t="shared" si="6"/>
        <v>0</v>
      </c>
    </row>
    <row r="420" spans="1:6" x14ac:dyDescent="0.2">
      <c r="A420" s="53" t="s">
        <v>760</v>
      </c>
      <c r="B420" s="54" t="s">
        <v>444</v>
      </c>
      <c r="C420" s="57"/>
      <c r="D420" s="57"/>
      <c r="E420" s="58"/>
      <c r="F420" s="84"/>
    </row>
    <row r="421" spans="1:6" ht="25.5" x14ac:dyDescent="0.2">
      <c r="A421" s="43" t="s">
        <v>761</v>
      </c>
      <c r="B421" s="49" t="s">
        <v>210</v>
      </c>
      <c r="C421" s="44" t="s">
        <v>1</v>
      </c>
      <c r="D421" s="45">
        <v>1</v>
      </c>
      <c r="E421" s="41"/>
      <c r="F421" s="42">
        <f t="shared" si="6"/>
        <v>0</v>
      </c>
    </row>
    <row r="422" spans="1:6" ht="38.25" x14ac:dyDescent="0.2">
      <c r="A422" s="43" t="s">
        <v>762</v>
      </c>
      <c r="B422" s="49" t="s">
        <v>211</v>
      </c>
      <c r="C422" s="44" t="s">
        <v>1</v>
      </c>
      <c r="D422" s="45">
        <v>1</v>
      </c>
      <c r="E422" s="41"/>
      <c r="F422" s="42">
        <f t="shared" si="6"/>
        <v>0</v>
      </c>
    </row>
    <row r="423" spans="1:6" ht="38.25" x14ac:dyDescent="0.2">
      <c r="A423" s="43" t="s">
        <v>763</v>
      </c>
      <c r="B423" s="49" t="s">
        <v>269</v>
      </c>
      <c r="C423" s="39" t="s">
        <v>1</v>
      </c>
      <c r="D423" s="40">
        <v>1</v>
      </c>
      <c r="E423" s="41"/>
      <c r="F423" s="42">
        <f t="shared" si="6"/>
        <v>0</v>
      </c>
    </row>
    <row r="424" spans="1:6" x14ac:dyDescent="0.2">
      <c r="A424" s="43" t="s">
        <v>764</v>
      </c>
      <c r="B424" s="49" t="s">
        <v>270</v>
      </c>
      <c r="C424" s="39" t="s">
        <v>1</v>
      </c>
      <c r="D424" s="40">
        <v>1</v>
      </c>
      <c r="E424" s="41"/>
      <c r="F424" s="42">
        <f t="shared" si="6"/>
        <v>0</v>
      </c>
    </row>
    <row r="425" spans="1:6" x14ac:dyDescent="0.2">
      <c r="A425" s="5" t="s">
        <v>765</v>
      </c>
      <c r="B425" s="6" t="s">
        <v>30</v>
      </c>
      <c r="C425" s="7"/>
      <c r="D425" s="8"/>
      <c r="E425" s="9"/>
      <c r="F425" s="10"/>
    </row>
    <row r="426" spans="1:6" x14ac:dyDescent="0.2">
      <c r="A426" s="53" t="s">
        <v>766</v>
      </c>
      <c r="B426" s="54" t="s">
        <v>427</v>
      </c>
      <c r="C426" s="57"/>
      <c r="D426" s="57"/>
      <c r="E426" s="58"/>
      <c r="F426" s="84"/>
    </row>
    <row r="427" spans="1:6" ht="153" x14ac:dyDescent="0.2">
      <c r="A427" s="43" t="s">
        <v>767</v>
      </c>
      <c r="B427" s="49" t="s">
        <v>178</v>
      </c>
      <c r="C427" s="39" t="s">
        <v>348</v>
      </c>
      <c r="D427" s="40">
        <v>36</v>
      </c>
      <c r="E427" s="41"/>
      <c r="F427" s="42">
        <f t="shared" si="6"/>
        <v>0</v>
      </c>
    </row>
    <row r="428" spans="1:6" x14ac:dyDescent="0.2">
      <c r="A428" s="43" t="s">
        <v>768</v>
      </c>
      <c r="B428" s="49" t="s">
        <v>179</v>
      </c>
      <c r="C428" s="39" t="s">
        <v>1</v>
      </c>
      <c r="D428" s="40">
        <v>1</v>
      </c>
      <c r="E428" s="41"/>
      <c r="F428" s="42">
        <f t="shared" si="6"/>
        <v>0</v>
      </c>
    </row>
    <row r="429" spans="1:6" x14ac:dyDescent="0.2">
      <c r="A429" s="53" t="s">
        <v>769</v>
      </c>
      <c r="B429" s="54" t="s">
        <v>428</v>
      </c>
      <c r="C429" s="57"/>
      <c r="D429" s="57"/>
      <c r="E429" s="58"/>
      <c r="F429" s="84"/>
    </row>
    <row r="430" spans="1:6" ht="63.75" x14ac:dyDescent="0.2">
      <c r="A430" s="43"/>
      <c r="B430" s="48" t="s">
        <v>180</v>
      </c>
      <c r="C430" s="39"/>
      <c r="D430" s="40"/>
      <c r="E430" s="41"/>
      <c r="F430" s="42"/>
    </row>
    <row r="431" spans="1:6" x14ac:dyDescent="0.2">
      <c r="A431" s="43" t="s">
        <v>770</v>
      </c>
      <c r="B431" s="49" t="s">
        <v>181</v>
      </c>
      <c r="C431" s="39" t="s">
        <v>429</v>
      </c>
      <c r="D431" s="40">
        <v>90</v>
      </c>
      <c r="E431" s="41"/>
      <c r="F431" s="42">
        <f t="shared" si="6"/>
        <v>0</v>
      </c>
    </row>
    <row r="432" spans="1:6" x14ac:dyDescent="0.2">
      <c r="A432" s="43" t="s">
        <v>771</v>
      </c>
      <c r="B432" s="49" t="s">
        <v>182</v>
      </c>
      <c r="C432" s="39" t="s">
        <v>429</v>
      </c>
      <c r="D432" s="40">
        <v>315</v>
      </c>
      <c r="E432" s="41"/>
      <c r="F432" s="42">
        <f t="shared" si="6"/>
        <v>0</v>
      </c>
    </row>
    <row r="433" spans="1:6" x14ac:dyDescent="0.2">
      <c r="A433" s="43" t="s">
        <v>772</v>
      </c>
      <c r="B433" s="49" t="s">
        <v>183</v>
      </c>
      <c r="C433" s="39" t="s">
        <v>429</v>
      </c>
      <c r="D433" s="40">
        <v>181</v>
      </c>
      <c r="E433" s="41"/>
      <c r="F433" s="42">
        <f t="shared" si="6"/>
        <v>0</v>
      </c>
    </row>
    <row r="434" spans="1:6" ht="63.75" x14ac:dyDescent="0.2">
      <c r="A434" s="43" t="s">
        <v>773</v>
      </c>
      <c r="B434" s="48" t="s">
        <v>184</v>
      </c>
      <c r="C434" s="39" t="s">
        <v>429</v>
      </c>
      <c r="D434" s="40">
        <v>2</v>
      </c>
      <c r="E434" s="41"/>
      <c r="F434" s="42">
        <f t="shared" si="6"/>
        <v>0</v>
      </c>
    </row>
    <row r="435" spans="1:6" x14ac:dyDescent="0.2">
      <c r="A435" s="53" t="s">
        <v>774</v>
      </c>
      <c r="B435" s="54" t="s">
        <v>430</v>
      </c>
      <c r="C435" s="57"/>
      <c r="D435" s="57"/>
      <c r="E435" s="58"/>
      <c r="F435" s="84"/>
    </row>
    <row r="436" spans="1:6" ht="38.25" x14ac:dyDescent="0.2">
      <c r="A436" s="43"/>
      <c r="B436" s="48" t="s">
        <v>185</v>
      </c>
      <c r="C436" s="39"/>
      <c r="D436" s="40"/>
      <c r="E436" s="41"/>
      <c r="F436" s="42"/>
    </row>
    <row r="437" spans="1:6" x14ac:dyDescent="0.2">
      <c r="A437" s="43" t="s">
        <v>775</v>
      </c>
      <c r="B437" s="48" t="s">
        <v>186</v>
      </c>
      <c r="C437" s="39" t="s">
        <v>1</v>
      </c>
      <c r="D437" s="40">
        <v>22</v>
      </c>
      <c r="E437" s="41"/>
      <c r="F437" s="42">
        <f t="shared" si="6"/>
        <v>0</v>
      </c>
    </row>
    <row r="438" spans="1:6" x14ac:dyDescent="0.2">
      <c r="A438" s="43" t="s">
        <v>776</v>
      </c>
      <c r="B438" s="48" t="s">
        <v>187</v>
      </c>
      <c r="C438" s="39" t="s">
        <v>1</v>
      </c>
      <c r="D438" s="40">
        <v>1</v>
      </c>
      <c r="E438" s="41"/>
      <c r="F438" s="42">
        <f t="shared" si="6"/>
        <v>0</v>
      </c>
    </row>
    <row r="439" spans="1:6" x14ac:dyDescent="0.2">
      <c r="A439" s="43" t="s">
        <v>777</v>
      </c>
      <c r="B439" s="48" t="s">
        <v>188</v>
      </c>
      <c r="C439" s="39" t="s">
        <v>1</v>
      </c>
      <c r="D439" s="40">
        <v>6</v>
      </c>
      <c r="E439" s="41"/>
      <c r="F439" s="42">
        <f t="shared" si="6"/>
        <v>0</v>
      </c>
    </row>
    <row r="440" spans="1:6" ht="63.75" x14ac:dyDescent="0.2">
      <c r="A440" s="43" t="s">
        <v>778</v>
      </c>
      <c r="B440" s="48" t="s">
        <v>189</v>
      </c>
      <c r="C440" s="39" t="s">
        <v>1</v>
      </c>
      <c r="D440" s="40">
        <v>1</v>
      </c>
      <c r="E440" s="41"/>
      <c r="F440" s="42">
        <f t="shared" si="6"/>
        <v>0</v>
      </c>
    </row>
    <row r="441" spans="1:6" x14ac:dyDescent="0.2">
      <c r="A441" s="53" t="s">
        <v>779</v>
      </c>
      <c r="B441" s="54" t="s">
        <v>431</v>
      </c>
      <c r="C441" s="57"/>
      <c r="D441" s="57"/>
      <c r="E441" s="58"/>
      <c r="F441" s="84"/>
    </row>
    <row r="442" spans="1:6" ht="51" x14ac:dyDescent="0.2">
      <c r="A442" s="43"/>
      <c r="B442" s="48" t="s">
        <v>190</v>
      </c>
      <c r="C442" s="33"/>
      <c r="D442" s="34"/>
      <c r="E442" s="35"/>
      <c r="F442" s="42"/>
    </row>
    <row r="443" spans="1:6" x14ac:dyDescent="0.2">
      <c r="A443" s="43" t="s">
        <v>780</v>
      </c>
      <c r="B443" s="48" t="s">
        <v>198</v>
      </c>
      <c r="C443" s="39" t="s">
        <v>429</v>
      </c>
      <c r="D443" s="40">
        <v>2</v>
      </c>
      <c r="E443" s="41"/>
      <c r="F443" s="42">
        <f t="shared" si="6"/>
        <v>0</v>
      </c>
    </row>
    <row r="444" spans="1:6" x14ac:dyDescent="0.2">
      <c r="A444" s="43" t="s">
        <v>781</v>
      </c>
      <c r="B444" s="48" t="s">
        <v>191</v>
      </c>
      <c r="C444" s="39" t="s">
        <v>429</v>
      </c>
      <c r="D444" s="40">
        <v>2</v>
      </c>
      <c r="E444" s="41"/>
      <c r="F444" s="42">
        <f t="shared" si="6"/>
        <v>0</v>
      </c>
    </row>
    <row r="445" spans="1:6" x14ac:dyDescent="0.2">
      <c r="A445" s="43" t="s">
        <v>782</v>
      </c>
      <c r="B445" s="48" t="s">
        <v>192</v>
      </c>
      <c r="C445" s="39" t="s">
        <v>429</v>
      </c>
      <c r="D445" s="40">
        <v>8</v>
      </c>
      <c r="E445" s="41"/>
      <c r="F445" s="42">
        <f t="shared" si="6"/>
        <v>0</v>
      </c>
    </row>
    <row r="446" spans="1:6" x14ac:dyDescent="0.2">
      <c r="A446" s="43" t="s">
        <v>783</v>
      </c>
      <c r="B446" s="48" t="s">
        <v>193</v>
      </c>
      <c r="C446" s="39" t="s">
        <v>429</v>
      </c>
      <c r="D446" s="40">
        <v>15</v>
      </c>
      <c r="E446" s="41"/>
      <c r="F446" s="42">
        <f t="shared" si="6"/>
        <v>0</v>
      </c>
    </row>
    <row r="447" spans="1:6" ht="25.5" x14ac:dyDescent="0.2">
      <c r="A447" s="43" t="s">
        <v>784</v>
      </c>
      <c r="B447" s="48" t="s">
        <v>194</v>
      </c>
      <c r="C447" s="39" t="s">
        <v>429</v>
      </c>
      <c r="D447" s="40">
        <v>530</v>
      </c>
      <c r="E447" s="41"/>
      <c r="F447" s="42">
        <f t="shared" si="6"/>
        <v>0</v>
      </c>
    </row>
    <row r="448" spans="1:6" ht="25.5" x14ac:dyDescent="0.2">
      <c r="A448" s="43" t="s">
        <v>785</v>
      </c>
      <c r="B448" s="48" t="s">
        <v>195</v>
      </c>
      <c r="C448" s="39" t="s">
        <v>429</v>
      </c>
      <c r="D448" s="40">
        <v>53</v>
      </c>
      <c r="E448" s="41"/>
      <c r="F448" s="42">
        <f t="shared" si="6"/>
        <v>0</v>
      </c>
    </row>
    <row r="449" spans="1:6" ht="25.5" x14ac:dyDescent="0.2">
      <c r="A449" s="43" t="s">
        <v>786</v>
      </c>
      <c r="B449" s="48" t="s">
        <v>196</v>
      </c>
      <c r="C449" s="39" t="s">
        <v>429</v>
      </c>
      <c r="D449" s="40">
        <v>12</v>
      </c>
      <c r="E449" s="41"/>
      <c r="F449" s="42">
        <f t="shared" si="6"/>
        <v>0</v>
      </c>
    </row>
    <row r="450" spans="1:6" x14ac:dyDescent="0.2">
      <c r="A450" s="43" t="s">
        <v>787</v>
      </c>
      <c r="B450" s="48" t="s">
        <v>197</v>
      </c>
      <c r="C450" s="39" t="s">
        <v>429</v>
      </c>
      <c r="D450" s="40">
        <v>85</v>
      </c>
      <c r="E450" s="41"/>
      <c r="F450" s="42">
        <f t="shared" si="6"/>
        <v>0</v>
      </c>
    </row>
    <row r="451" spans="1:6" x14ac:dyDescent="0.2">
      <c r="A451" s="53" t="s">
        <v>788</v>
      </c>
      <c r="B451" s="54" t="s">
        <v>445</v>
      </c>
      <c r="C451" s="57"/>
      <c r="D451" s="57"/>
      <c r="E451" s="58"/>
      <c r="F451" s="84"/>
    </row>
    <row r="452" spans="1:6" ht="25.5" x14ac:dyDescent="0.2">
      <c r="A452" s="43" t="s">
        <v>789</v>
      </c>
      <c r="B452" s="48" t="s">
        <v>199</v>
      </c>
      <c r="C452" s="39"/>
      <c r="D452" s="40"/>
      <c r="E452" s="41"/>
      <c r="F452" s="42"/>
    </row>
    <row r="453" spans="1:6" ht="25.5" x14ac:dyDescent="0.2">
      <c r="A453" s="43" t="s">
        <v>790</v>
      </c>
      <c r="B453" s="48" t="s">
        <v>200</v>
      </c>
      <c r="C453" s="39" t="s">
        <v>1</v>
      </c>
      <c r="D453" s="40">
        <v>1</v>
      </c>
      <c r="E453" s="41"/>
      <c r="F453" s="42">
        <f t="shared" si="6"/>
        <v>0</v>
      </c>
    </row>
    <row r="454" spans="1:6" ht="25.5" x14ac:dyDescent="0.2">
      <c r="A454" s="43" t="s">
        <v>791</v>
      </c>
      <c r="B454" s="48" t="s">
        <v>446</v>
      </c>
      <c r="C454" s="39" t="s">
        <v>1</v>
      </c>
      <c r="D454" s="40">
        <v>1</v>
      </c>
      <c r="E454" s="41"/>
      <c r="F454" s="42">
        <f t="shared" si="6"/>
        <v>0</v>
      </c>
    </row>
    <row r="455" spans="1:6" ht="25.5" x14ac:dyDescent="0.2">
      <c r="A455" s="43" t="s">
        <v>792</v>
      </c>
      <c r="B455" s="48" t="s">
        <v>201</v>
      </c>
      <c r="C455" s="39" t="s">
        <v>1</v>
      </c>
      <c r="D455" s="40">
        <v>16</v>
      </c>
      <c r="E455" s="41"/>
      <c r="F455" s="42">
        <f t="shared" si="6"/>
        <v>0</v>
      </c>
    </row>
    <row r="456" spans="1:6" ht="38.25" x14ac:dyDescent="0.2">
      <c r="A456" s="43" t="s">
        <v>793</v>
      </c>
      <c r="B456" s="48" t="s">
        <v>202</v>
      </c>
      <c r="C456" s="39" t="s">
        <v>1</v>
      </c>
      <c r="D456" s="40">
        <v>2</v>
      </c>
      <c r="E456" s="41"/>
      <c r="F456" s="42">
        <f t="shared" si="6"/>
        <v>0</v>
      </c>
    </row>
    <row r="457" spans="1:6" ht="38.25" x14ac:dyDescent="0.2">
      <c r="A457" s="43" t="s">
        <v>794</v>
      </c>
      <c r="B457" s="48" t="s">
        <v>203</v>
      </c>
      <c r="C457" s="39" t="s">
        <v>1</v>
      </c>
      <c r="D457" s="40">
        <v>2</v>
      </c>
      <c r="E457" s="41"/>
      <c r="F457" s="42">
        <f t="shared" si="6"/>
        <v>0</v>
      </c>
    </row>
    <row r="458" spans="1:6" ht="38.25" x14ac:dyDescent="0.2">
      <c r="A458" s="43" t="s">
        <v>795</v>
      </c>
      <c r="B458" s="48" t="s">
        <v>204</v>
      </c>
      <c r="C458" s="39" t="s">
        <v>1</v>
      </c>
      <c r="D458" s="40">
        <v>4</v>
      </c>
      <c r="E458" s="41"/>
      <c r="F458" s="42">
        <f t="shared" si="6"/>
        <v>0</v>
      </c>
    </row>
    <row r="459" spans="1:6" x14ac:dyDescent="0.2">
      <c r="A459" s="43" t="s">
        <v>796</v>
      </c>
      <c r="B459" s="48" t="s">
        <v>205</v>
      </c>
      <c r="C459" s="39" t="s">
        <v>1</v>
      </c>
      <c r="D459" s="40">
        <v>2</v>
      </c>
      <c r="E459" s="41"/>
      <c r="F459" s="42">
        <f t="shared" si="6"/>
        <v>0</v>
      </c>
    </row>
    <row r="460" spans="1:6" x14ac:dyDescent="0.2">
      <c r="A460" s="53" t="s">
        <v>797</v>
      </c>
      <c r="B460" s="54" t="s">
        <v>447</v>
      </c>
      <c r="C460" s="57"/>
      <c r="D460" s="57"/>
      <c r="E460" s="58"/>
      <c r="F460" s="84"/>
    </row>
    <row r="461" spans="1:6" ht="51" x14ac:dyDescent="0.2">
      <c r="A461" s="43" t="s">
        <v>798</v>
      </c>
      <c r="B461" s="48" t="s">
        <v>206</v>
      </c>
      <c r="C461" s="33"/>
      <c r="D461" s="34"/>
      <c r="E461" s="35"/>
      <c r="F461" s="42"/>
    </row>
    <row r="462" spans="1:6" x14ac:dyDescent="0.2">
      <c r="A462" s="43" t="s">
        <v>799</v>
      </c>
      <c r="B462" s="48" t="s">
        <v>207</v>
      </c>
      <c r="C462" s="39" t="s">
        <v>1</v>
      </c>
      <c r="D462" s="40">
        <v>3</v>
      </c>
      <c r="E462" s="41"/>
      <c r="F462" s="42">
        <f t="shared" si="6"/>
        <v>0</v>
      </c>
    </row>
    <row r="463" spans="1:6" ht="25.5" x14ac:dyDescent="0.2">
      <c r="A463" s="43" t="s">
        <v>800</v>
      </c>
      <c r="B463" s="48" t="s">
        <v>208</v>
      </c>
      <c r="C463" s="39" t="s">
        <v>1</v>
      </c>
      <c r="D463" s="40">
        <v>1</v>
      </c>
      <c r="E463" s="41"/>
      <c r="F463" s="42">
        <f t="shared" si="6"/>
        <v>0</v>
      </c>
    </row>
    <row r="464" spans="1:6" ht="25.5" x14ac:dyDescent="0.2">
      <c r="A464" s="43" t="s">
        <v>801</v>
      </c>
      <c r="B464" s="48" t="s">
        <v>209</v>
      </c>
      <c r="C464" s="39" t="s">
        <v>1</v>
      </c>
      <c r="D464" s="40">
        <v>1</v>
      </c>
      <c r="E464" s="41"/>
      <c r="F464" s="42">
        <f t="shared" si="6"/>
        <v>0</v>
      </c>
    </row>
    <row r="465" spans="1:6" x14ac:dyDescent="0.2">
      <c r="A465" s="53" t="s">
        <v>802</v>
      </c>
      <c r="B465" s="54" t="s">
        <v>444</v>
      </c>
      <c r="C465" s="57"/>
      <c r="D465" s="57"/>
      <c r="E465" s="58"/>
      <c r="F465" s="84"/>
    </row>
    <row r="466" spans="1:6" ht="25.5" x14ac:dyDescent="0.2">
      <c r="A466" s="43" t="s">
        <v>803</v>
      </c>
      <c r="B466" s="48" t="s">
        <v>210</v>
      </c>
      <c r="C466" s="39" t="s">
        <v>1</v>
      </c>
      <c r="D466" s="40">
        <v>1</v>
      </c>
      <c r="E466" s="41"/>
      <c r="F466" s="42">
        <f t="shared" ref="F466:F469" si="7">D466*E466</f>
        <v>0</v>
      </c>
    </row>
    <row r="467" spans="1:6" ht="38.25" x14ac:dyDescent="0.2">
      <c r="A467" s="43" t="s">
        <v>804</v>
      </c>
      <c r="B467" s="48" t="s">
        <v>211</v>
      </c>
      <c r="C467" s="39" t="s">
        <v>1</v>
      </c>
      <c r="D467" s="40">
        <v>1</v>
      </c>
      <c r="E467" s="41"/>
      <c r="F467" s="42">
        <f t="shared" si="7"/>
        <v>0</v>
      </c>
    </row>
    <row r="468" spans="1:6" ht="25.5" x14ac:dyDescent="0.2">
      <c r="A468" s="43" t="s">
        <v>805</v>
      </c>
      <c r="B468" s="48" t="s">
        <v>212</v>
      </c>
      <c r="C468" s="39" t="s">
        <v>1</v>
      </c>
      <c r="D468" s="40">
        <v>1</v>
      </c>
      <c r="E468" s="41"/>
      <c r="F468" s="42">
        <f t="shared" si="7"/>
        <v>0</v>
      </c>
    </row>
    <row r="469" spans="1:6" x14ac:dyDescent="0.2">
      <c r="A469" s="43" t="s">
        <v>806</v>
      </c>
      <c r="B469" s="48" t="s">
        <v>213</v>
      </c>
      <c r="C469" s="39" t="s">
        <v>1</v>
      </c>
      <c r="D469" s="40">
        <v>1</v>
      </c>
      <c r="E469" s="41"/>
      <c r="F469" s="42">
        <f t="shared" si="7"/>
        <v>0</v>
      </c>
    </row>
    <row r="470" spans="1:6" x14ac:dyDescent="0.2">
      <c r="A470" s="12"/>
      <c r="B470" s="13"/>
      <c r="C470" s="13"/>
      <c r="D470" s="13"/>
      <c r="E470" s="14" t="s">
        <v>33</v>
      </c>
      <c r="F470" s="15">
        <f>SUM(F17:F469)</f>
        <v>0</v>
      </c>
    </row>
  </sheetData>
  <mergeCells count="8">
    <mergeCell ref="A14:E14"/>
    <mergeCell ref="A49:F49"/>
    <mergeCell ref="A6:F6"/>
    <mergeCell ref="A7:A8"/>
    <mergeCell ref="B7:B8"/>
    <mergeCell ref="C7:C8"/>
    <mergeCell ref="D7:D8"/>
    <mergeCell ref="E7:F7"/>
  </mergeCells>
  <phoneticPr fontId="23" type="noConversion"/>
  <conditionalFormatting sqref="D111 D135 D423:D424 D138:D140 D142:D145 D147:D149 D151 D153 D155:D160 D162 D470 D94">
    <cfRule type="cellIs" dxfId="467" priority="1216" stopIfTrue="1" operator="equal">
      <formula>0</formula>
    </cfRule>
  </conditionalFormatting>
  <conditionalFormatting sqref="D142">
    <cfRule type="cellIs" dxfId="466" priority="1126" stopIfTrue="1" operator="equal">
      <formula>0</formula>
    </cfRule>
  </conditionalFormatting>
  <conditionalFormatting sqref="D158">
    <cfRule type="cellIs" dxfId="465" priority="1114" stopIfTrue="1" operator="equal">
      <formula>0</formula>
    </cfRule>
  </conditionalFormatting>
  <conditionalFormatting sqref="D112">
    <cfRule type="cellIs" dxfId="464" priority="1207" stopIfTrue="1" operator="equal">
      <formula>0</formula>
    </cfRule>
  </conditionalFormatting>
  <conditionalFormatting sqref="D148">
    <cfRule type="cellIs" dxfId="463" priority="1121" stopIfTrue="1" operator="equal">
      <formula>0</formula>
    </cfRule>
  </conditionalFormatting>
  <conditionalFormatting sqref="D156">
    <cfRule type="cellIs" dxfId="462" priority="1120" stopIfTrue="1" operator="equal">
      <formula>0</formula>
    </cfRule>
  </conditionalFormatting>
  <conditionalFormatting sqref="D140">
    <cfRule type="cellIs" dxfId="461" priority="1117" stopIfTrue="1" operator="equal">
      <formula>0</formula>
    </cfRule>
  </conditionalFormatting>
  <conditionalFormatting sqref="D157">
    <cfRule type="cellIs" dxfId="460" priority="1115" stopIfTrue="1" operator="equal">
      <formula>0</formula>
    </cfRule>
  </conditionalFormatting>
  <conditionalFormatting sqref="D149">
    <cfRule type="cellIs" dxfId="459" priority="1111" stopIfTrue="1" operator="equal">
      <formula>0</formula>
    </cfRule>
  </conditionalFormatting>
  <conditionalFormatting sqref="D155">
    <cfRule type="cellIs" dxfId="458" priority="1113" stopIfTrue="1" operator="equal">
      <formula>0</formula>
    </cfRule>
  </conditionalFormatting>
  <conditionalFormatting sqref="D151 D153">
    <cfRule type="cellIs" dxfId="457" priority="1112" stopIfTrue="1" operator="equal">
      <formula>0</formula>
    </cfRule>
  </conditionalFormatting>
  <conditionalFormatting sqref="D159">
    <cfRule type="cellIs" dxfId="456" priority="1110" stopIfTrue="1" operator="equal">
      <formula>0</formula>
    </cfRule>
  </conditionalFormatting>
  <conditionalFormatting sqref="D162">
    <cfRule type="cellIs" dxfId="455" priority="1108" stopIfTrue="1" operator="equal">
      <formula>0</formula>
    </cfRule>
  </conditionalFormatting>
  <conditionalFormatting sqref="D160">
    <cfRule type="cellIs" dxfId="454" priority="1109" stopIfTrue="1" operator="equal">
      <formula>0</formula>
    </cfRule>
  </conditionalFormatting>
  <conditionalFormatting sqref="D147">
    <cfRule type="cellIs" dxfId="453" priority="1122" stopIfTrue="1" operator="equal">
      <formula>0</formula>
    </cfRule>
  </conditionalFormatting>
  <conditionalFormatting sqref="D144">
    <cfRule type="cellIs" dxfId="452" priority="1124" stopIfTrue="1" operator="equal">
      <formula>0</formula>
    </cfRule>
  </conditionalFormatting>
  <conditionalFormatting sqref="D139">
    <cfRule type="cellIs" dxfId="451" priority="1118" stopIfTrue="1" operator="equal">
      <formula>0</formula>
    </cfRule>
  </conditionalFormatting>
  <conditionalFormatting sqref="D138">
    <cfRule type="cellIs" dxfId="450" priority="1119" stopIfTrue="1" operator="equal">
      <formula>0</formula>
    </cfRule>
  </conditionalFormatting>
  <conditionalFormatting sqref="D470">
    <cfRule type="cellIs" dxfId="449" priority="1011" stopIfTrue="1" operator="equal">
      <formula>0</formula>
    </cfRule>
  </conditionalFormatting>
  <conditionalFormatting sqref="D143">
    <cfRule type="cellIs" dxfId="448" priority="1125" stopIfTrue="1" operator="equal">
      <formula>0</formula>
    </cfRule>
  </conditionalFormatting>
  <conditionalFormatting sqref="D421">
    <cfRule type="cellIs" dxfId="447" priority="961" stopIfTrue="1" operator="equal">
      <formula>0</formula>
    </cfRule>
  </conditionalFormatting>
  <conditionalFormatting sqref="D164">
    <cfRule type="cellIs" dxfId="446" priority="817" stopIfTrue="1" operator="equal">
      <formula>0</formula>
    </cfRule>
  </conditionalFormatting>
  <conditionalFormatting sqref="D136">
    <cfRule type="cellIs" dxfId="445" priority="815" stopIfTrue="1" operator="equal">
      <formula>0</formula>
    </cfRule>
  </conditionalFormatting>
  <conditionalFormatting sqref="D137">
    <cfRule type="cellIs" dxfId="444" priority="814" stopIfTrue="1" operator="equal">
      <formula>0</formula>
    </cfRule>
  </conditionalFormatting>
  <conditionalFormatting sqref="D141">
    <cfRule type="cellIs" dxfId="443" priority="813" stopIfTrue="1" operator="equal">
      <formula>0</formula>
    </cfRule>
  </conditionalFormatting>
  <conditionalFormatting sqref="D164">
    <cfRule type="cellIs" dxfId="442" priority="816" stopIfTrue="1" operator="equal">
      <formula>0</formula>
    </cfRule>
  </conditionalFormatting>
  <conditionalFormatting sqref="D146">
    <cfRule type="cellIs" dxfId="441" priority="812" stopIfTrue="1" operator="equal">
      <formula>0</formula>
    </cfRule>
  </conditionalFormatting>
  <conditionalFormatting sqref="D420">
    <cfRule type="cellIs" dxfId="440" priority="726" stopIfTrue="1" operator="equal">
      <formula>0</formula>
    </cfRule>
  </conditionalFormatting>
  <conditionalFormatting sqref="D154">
    <cfRule type="cellIs" dxfId="439" priority="809" stopIfTrue="1" operator="equal">
      <formula>0</formula>
    </cfRule>
  </conditionalFormatting>
  <conditionalFormatting sqref="D150">
    <cfRule type="cellIs" dxfId="438" priority="811" stopIfTrue="1" operator="equal">
      <formula>0</formula>
    </cfRule>
  </conditionalFormatting>
  <conditionalFormatting sqref="D152">
    <cfRule type="cellIs" dxfId="437" priority="810" stopIfTrue="1" operator="equal">
      <formula>0</formula>
    </cfRule>
  </conditionalFormatting>
  <conditionalFormatting sqref="D161">
    <cfRule type="cellIs" dxfId="436" priority="808" stopIfTrue="1" operator="equal">
      <formula>0</formula>
    </cfRule>
  </conditionalFormatting>
  <conditionalFormatting sqref="D345">
    <cfRule type="cellIs" dxfId="435" priority="728" stopIfTrue="1" operator="equal">
      <formula>0</formula>
    </cfRule>
  </conditionalFormatting>
  <conditionalFormatting sqref="D163">
    <cfRule type="cellIs" dxfId="434" priority="807" stopIfTrue="1" operator="equal">
      <formula>0</formula>
    </cfRule>
  </conditionalFormatting>
  <conditionalFormatting sqref="D163">
    <cfRule type="cellIs" dxfId="433" priority="806" stopIfTrue="1" operator="equal">
      <formula>0</formula>
    </cfRule>
  </conditionalFormatting>
  <conditionalFormatting sqref="D165">
    <cfRule type="cellIs" dxfId="432" priority="804" stopIfTrue="1" operator="equal">
      <formula>0</formula>
    </cfRule>
  </conditionalFormatting>
  <conditionalFormatting sqref="D51">
    <cfRule type="cellIs" dxfId="431" priority="588" stopIfTrue="1" operator="equal">
      <formula>0</formula>
    </cfRule>
  </conditionalFormatting>
  <conditionalFormatting sqref="D56">
    <cfRule type="cellIs" dxfId="430" priority="587" stopIfTrue="1" operator="equal">
      <formula>0</formula>
    </cfRule>
  </conditionalFormatting>
  <conditionalFormatting sqref="D89">
    <cfRule type="cellIs" dxfId="429" priority="582" stopIfTrue="1" operator="equal">
      <formula>0</formula>
    </cfRule>
  </conditionalFormatting>
  <conditionalFormatting sqref="D81">
    <cfRule type="cellIs" dxfId="428" priority="583" stopIfTrue="1" operator="equal">
      <formula>0</formula>
    </cfRule>
  </conditionalFormatting>
  <conditionalFormatting sqref="D191">
    <cfRule type="cellIs" dxfId="427" priority="732" stopIfTrue="1" operator="equal">
      <formula>0</formula>
    </cfRule>
  </conditionalFormatting>
  <conditionalFormatting sqref="D247">
    <cfRule type="cellIs" dxfId="426" priority="731" stopIfTrue="1" operator="equal">
      <formula>0</formula>
    </cfRule>
  </conditionalFormatting>
  <conditionalFormatting sqref="D97">
    <cfRule type="cellIs" dxfId="425" priority="545" stopIfTrue="1" operator="equal">
      <formula>0</formula>
    </cfRule>
  </conditionalFormatting>
  <conditionalFormatting sqref="D425">
    <cfRule type="cellIs" dxfId="424" priority="717" stopIfTrue="1" operator="equal">
      <formula>0</formula>
    </cfRule>
  </conditionalFormatting>
  <conditionalFormatting sqref="D108">
    <cfRule type="cellIs" dxfId="423" priority="541" stopIfTrue="1" operator="equal">
      <formula>0</formula>
    </cfRule>
  </conditionalFormatting>
  <conditionalFormatting sqref="D93">
    <cfRule type="cellIs" dxfId="422" priority="581" stopIfTrue="1" operator="equal">
      <formula>0</formula>
    </cfRule>
  </conditionalFormatting>
  <conditionalFormatting sqref="D58">
    <cfRule type="cellIs" dxfId="421" priority="586" stopIfTrue="1" operator="equal">
      <formula>0</formula>
    </cfRule>
  </conditionalFormatting>
  <conditionalFormatting sqref="D77">
    <cfRule type="cellIs" dxfId="420" priority="538" stopIfTrue="1" operator="equal">
      <formula>0</formula>
    </cfRule>
  </conditionalFormatting>
  <conditionalFormatting sqref="D20">
    <cfRule type="cellIs" dxfId="419" priority="533" stopIfTrue="1" operator="equal">
      <formula>0</formula>
    </cfRule>
  </conditionalFormatting>
  <conditionalFormatting sqref="D80">
    <cfRule type="cellIs" dxfId="418" priority="578" stopIfTrue="1" operator="equal">
      <formula>0</formula>
    </cfRule>
  </conditionalFormatting>
  <conditionalFormatting sqref="D74">
    <cfRule type="cellIs" dxfId="417" priority="513" stopIfTrue="1" operator="equal">
      <formula>0</formula>
    </cfRule>
  </conditionalFormatting>
  <conditionalFormatting sqref="D87">
    <cfRule type="cellIs" dxfId="416" priority="584" stopIfTrue="1" operator="equal">
      <formula>0</formula>
    </cfRule>
  </conditionalFormatting>
  <conditionalFormatting sqref="D92">
    <cfRule type="cellIs" dxfId="415" priority="580" stopIfTrue="1" operator="equal">
      <formula>0</formula>
    </cfRule>
  </conditionalFormatting>
  <conditionalFormatting sqref="D86">
    <cfRule type="cellIs" dxfId="414" priority="570" stopIfTrue="1" operator="equal">
      <formula>0</formula>
    </cfRule>
  </conditionalFormatting>
  <conditionalFormatting sqref="D68:D69">
    <cfRule type="cellIs" dxfId="413" priority="585" stopIfTrue="1" operator="equal">
      <formula>0</formula>
    </cfRule>
  </conditionalFormatting>
  <conditionalFormatting sqref="D75">
    <cfRule type="cellIs" dxfId="412" priority="514" stopIfTrue="1" operator="equal">
      <formula>0</formula>
    </cfRule>
  </conditionalFormatting>
  <conditionalFormatting sqref="D65">
    <cfRule type="cellIs" dxfId="411" priority="573" stopIfTrue="1" operator="equal">
      <formula>0</formula>
    </cfRule>
  </conditionalFormatting>
  <conditionalFormatting sqref="D66">
    <cfRule type="cellIs" dxfId="410" priority="574" stopIfTrue="1" operator="equal">
      <formula>0</formula>
    </cfRule>
  </conditionalFormatting>
  <conditionalFormatting sqref="D69">
    <cfRule type="cellIs" dxfId="409" priority="579" stopIfTrue="1" operator="equal">
      <formula>0</formula>
    </cfRule>
  </conditionalFormatting>
  <conditionalFormatting sqref="D72">
    <cfRule type="cellIs" dxfId="408" priority="577" stopIfTrue="1" operator="equal">
      <formula>0</formula>
    </cfRule>
  </conditionalFormatting>
  <conditionalFormatting sqref="D67">
    <cfRule type="cellIs" dxfId="407" priority="575" stopIfTrue="1" operator="equal">
      <formula>0</formula>
    </cfRule>
  </conditionalFormatting>
  <conditionalFormatting sqref="D85">
    <cfRule type="cellIs" dxfId="406" priority="571" stopIfTrue="1" operator="equal">
      <formula>0</formula>
    </cfRule>
  </conditionalFormatting>
  <conditionalFormatting sqref="D83">
    <cfRule type="cellIs" dxfId="405" priority="572" stopIfTrue="1" operator="equal">
      <formula>0</formula>
    </cfRule>
  </conditionalFormatting>
  <conditionalFormatting sqref="D54">
    <cfRule type="cellIs" dxfId="404" priority="531" stopIfTrue="1" operator="equal">
      <formula>0</formula>
    </cfRule>
  </conditionalFormatting>
  <conditionalFormatting sqref="D55">
    <cfRule type="cellIs" dxfId="403" priority="532" stopIfTrue="1" operator="equal">
      <formula>0</formula>
    </cfRule>
  </conditionalFormatting>
  <conditionalFormatting sqref="D76">
    <cfRule type="cellIs" dxfId="402" priority="518" stopIfTrue="1" operator="equal">
      <formula>0</formula>
    </cfRule>
  </conditionalFormatting>
  <conditionalFormatting sqref="D72">
    <cfRule type="cellIs" dxfId="401" priority="576" stopIfTrue="1" operator="equal">
      <formula>0</formula>
    </cfRule>
  </conditionalFormatting>
  <conditionalFormatting sqref="D99">
    <cfRule type="cellIs" dxfId="400" priority="568" stopIfTrue="1" operator="equal">
      <formula>0</formula>
    </cfRule>
  </conditionalFormatting>
  <conditionalFormatting sqref="D88 D90:D91 D64:D67 D71:D72 D77 D80:D86">
    <cfRule type="cellIs" dxfId="399" priority="591" stopIfTrue="1" operator="equal">
      <formula>0</formula>
    </cfRule>
  </conditionalFormatting>
  <conditionalFormatting sqref="D75">
    <cfRule type="cellIs" dxfId="398" priority="517" stopIfTrue="1" operator="equal">
      <formula>0</formula>
    </cfRule>
  </conditionalFormatting>
  <conditionalFormatting sqref="D75">
    <cfRule type="cellIs" dxfId="397" priority="516" stopIfTrue="1" operator="equal">
      <formula>0</formula>
    </cfRule>
  </conditionalFormatting>
  <conditionalFormatting sqref="D75">
    <cfRule type="cellIs" dxfId="396" priority="515" stopIfTrue="1" operator="equal">
      <formula>0</formula>
    </cfRule>
  </conditionalFormatting>
  <conditionalFormatting sqref="D74">
    <cfRule type="cellIs" dxfId="395" priority="512" stopIfTrue="1" operator="equal">
      <formula>0</formula>
    </cfRule>
  </conditionalFormatting>
  <conditionalFormatting sqref="D74">
    <cfRule type="cellIs" dxfId="394" priority="511" stopIfTrue="1" operator="equal">
      <formula>0</formula>
    </cfRule>
  </conditionalFormatting>
  <conditionalFormatting sqref="D53">
    <cfRule type="cellIs" dxfId="393" priority="530" stopIfTrue="1" operator="equal">
      <formula>0</formula>
    </cfRule>
  </conditionalFormatting>
  <conditionalFormatting sqref="D72">
    <cfRule type="cellIs" dxfId="392" priority="539" stopIfTrue="1" operator="equal">
      <formula>0</formula>
    </cfRule>
  </conditionalFormatting>
  <conditionalFormatting sqref="D62">
    <cfRule type="cellIs" dxfId="391" priority="528" stopIfTrue="1" operator="equal">
      <formula>0</formula>
    </cfRule>
  </conditionalFormatting>
  <conditionalFormatting sqref="D71">
    <cfRule type="cellIs" dxfId="390" priority="537" stopIfTrue="1" operator="equal">
      <formula>0</formula>
    </cfRule>
  </conditionalFormatting>
  <conditionalFormatting sqref="D27">
    <cfRule type="cellIs" dxfId="389" priority="536" stopIfTrue="1" operator="equal">
      <formula>0</formula>
    </cfRule>
  </conditionalFormatting>
  <conditionalFormatting sqref="D59">
    <cfRule type="cellIs" dxfId="388" priority="525" stopIfTrue="1" operator="equal">
      <formula>0</formula>
    </cfRule>
  </conditionalFormatting>
  <conditionalFormatting sqref="D63">
    <cfRule type="cellIs" dxfId="387" priority="529" stopIfTrue="1" operator="equal">
      <formula>0</formula>
    </cfRule>
  </conditionalFormatting>
  <conditionalFormatting sqref="D116">
    <cfRule type="cellIs" dxfId="386" priority="474" stopIfTrue="1" operator="equal">
      <formula>0</formula>
    </cfRule>
  </conditionalFormatting>
  <conditionalFormatting sqref="D61">
    <cfRule type="cellIs" dxfId="385" priority="527" stopIfTrue="1" operator="equal">
      <formula>0</formula>
    </cfRule>
  </conditionalFormatting>
  <conditionalFormatting sqref="D60">
    <cfRule type="cellIs" dxfId="384" priority="526" stopIfTrue="1" operator="equal">
      <formula>0</formula>
    </cfRule>
  </conditionalFormatting>
  <conditionalFormatting sqref="D115">
    <cfRule type="cellIs" dxfId="383" priority="471" stopIfTrue="1" operator="equal">
      <formula>0</formula>
    </cfRule>
  </conditionalFormatting>
  <conditionalFormatting sqref="D70">
    <cfRule type="cellIs" dxfId="382" priority="524" stopIfTrue="1" operator="equal">
      <formula>0</formula>
    </cfRule>
  </conditionalFormatting>
  <conditionalFormatting sqref="D70">
    <cfRule type="cellIs" dxfId="381" priority="523" stopIfTrue="1" operator="equal">
      <formula>0</formula>
    </cfRule>
  </conditionalFormatting>
  <conditionalFormatting sqref="D70">
    <cfRule type="cellIs" dxfId="380" priority="522" stopIfTrue="1" operator="equal">
      <formula>0</formula>
    </cfRule>
  </conditionalFormatting>
  <conditionalFormatting sqref="D76">
    <cfRule type="cellIs" dxfId="379" priority="521" stopIfTrue="1" operator="equal">
      <formula>0</formula>
    </cfRule>
  </conditionalFormatting>
  <conditionalFormatting sqref="D50 D57 D52 I50">
    <cfRule type="cellIs" dxfId="378" priority="589" stopIfTrue="1" operator="equal">
      <formula>0</formula>
    </cfRule>
  </conditionalFormatting>
  <conditionalFormatting sqref="D76">
    <cfRule type="cellIs" dxfId="377" priority="519" stopIfTrue="1" operator="equal">
      <formula>0</formula>
    </cfRule>
  </conditionalFormatting>
  <conditionalFormatting sqref="D73">
    <cfRule type="cellIs" dxfId="376" priority="508" stopIfTrue="1" operator="equal">
      <formula>0</formula>
    </cfRule>
  </conditionalFormatting>
  <conditionalFormatting sqref="D73">
    <cfRule type="cellIs" dxfId="375" priority="507" stopIfTrue="1" operator="equal">
      <formula>0</formula>
    </cfRule>
  </conditionalFormatting>
  <conditionalFormatting sqref="D73">
    <cfRule type="cellIs" dxfId="374" priority="506" stopIfTrue="1" operator="equal">
      <formula>0</formula>
    </cfRule>
  </conditionalFormatting>
  <conditionalFormatting sqref="D115">
    <cfRule type="cellIs" dxfId="373" priority="470" stopIfTrue="1" operator="equal">
      <formula>0</formula>
    </cfRule>
  </conditionalFormatting>
  <conditionalFormatting sqref="D76">
    <cfRule type="cellIs" dxfId="372" priority="520" stopIfTrue="1" operator="equal">
      <formula>0</formula>
    </cfRule>
  </conditionalFormatting>
  <conditionalFormatting sqref="D103">
    <cfRule type="cellIs" dxfId="371" priority="564" stopIfTrue="1" operator="equal">
      <formula>0</formula>
    </cfRule>
  </conditionalFormatting>
  <conditionalFormatting sqref="D15">
    <cfRule type="cellIs" dxfId="370" priority="557" stopIfTrue="1" operator="equal">
      <formula>0</formula>
    </cfRule>
  </conditionalFormatting>
  <conditionalFormatting sqref="D16">
    <cfRule type="cellIs" dxfId="369" priority="559" stopIfTrue="1" operator="equal">
      <formula>0</formula>
    </cfRule>
  </conditionalFormatting>
  <conditionalFormatting sqref="D17:D19 D21">
    <cfRule type="cellIs" dxfId="368" priority="558" stopIfTrue="1" operator="equal">
      <formula>0</formula>
    </cfRule>
  </conditionalFormatting>
  <conditionalFormatting sqref="D22">
    <cfRule type="cellIs" dxfId="367" priority="556" stopIfTrue="1" operator="equal">
      <formula>0</formula>
    </cfRule>
  </conditionalFormatting>
  <conditionalFormatting sqref="D74">
    <cfRule type="cellIs" dxfId="366" priority="510" stopIfTrue="1" operator="equal">
      <formula>0</formula>
    </cfRule>
  </conditionalFormatting>
  <conditionalFormatting sqref="D73">
    <cfRule type="cellIs" dxfId="365" priority="509" stopIfTrue="1" operator="equal">
      <formula>0</formula>
    </cfRule>
  </conditionalFormatting>
  <conditionalFormatting sqref="D134">
    <cfRule type="cellIs" dxfId="364" priority="453" stopIfTrue="1" operator="equal">
      <formula>0</formula>
    </cfRule>
  </conditionalFormatting>
  <conditionalFormatting sqref="D134">
    <cfRule type="cellIs" dxfId="363" priority="452" stopIfTrue="1" operator="equal">
      <formula>0</formula>
    </cfRule>
  </conditionalFormatting>
  <conditionalFormatting sqref="D78">
    <cfRule type="cellIs" dxfId="362" priority="505" stopIfTrue="1" operator="equal">
      <formula>0</formula>
    </cfRule>
  </conditionalFormatting>
  <conditionalFormatting sqref="D78">
    <cfRule type="cellIs" dxfId="361" priority="504" stopIfTrue="1" operator="equal">
      <formula>0</formula>
    </cfRule>
  </conditionalFormatting>
  <conditionalFormatting sqref="D79">
    <cfRule type="cellIs" dxfId="360" priority="503" stopIfTrue="1" operator="equal">
      <formula>0</formula>
    </cfRule>
  </conditionalFormatting>
  <conditionalFormatting sqref="D79">
    <cfRule type="cellIs" dxfId="359" priority="502" stopIfTrue="1" operator="equal">
      <formula>0</formula>
    </cfRule>
  </conditionalFormatting>
  <conditionalFormatting sqref="D131">
    <cfRule type="cellIs" dxfId="358" priority="435" stopIfTrue="1" operator="equal">
      <formula>0</formula>
    </cfRule>
  </conditionalFormatting>
  <conditionalFormatting sqref="D131">
    <cfRule type="cellIs" dxfId="357" priority="434" stopIfTrue="1" operator="equal">
      <formula>0</formula>
    </cfRule>
  </conditionalFormatting>
  <conditionalFormatting sqref="D118">
    <cfRule type="cellIs" dxfId="356" priority="485" stopIfTrue="1" operator="equal">
      <formula>0</formula>
    </cfRule>
  </conditionalFormatting>
  <conditionalFormatting sqref="D118">
    <cfRule type="cellIs" dxfId="355" priority="484" stopIfTrue="1" operator="equal">
      <formula>0</formula>
    </cfRule>
  </conditionalFormatting>
  <conditionalFormatting sqref="D114">
    <cfRule type="cellIs" dxfId="354" priority="465" stopIfTrue="1" operator="equal">
      <formula>0</formula>
    </cfRule>
  </conditionalFormatting>
  <conditionalFormatting sqref="D114">
    <cfRule type="cellIs" dxfId="353" priority="464" stopIfTrue="1" operator="equal">
      <formula>0</formula>
    </cfRule>
  </conditionalFormatting>
  <conditionalFormatting sqref="D113">
    <cfRule type="cellIs" dxfId="352" priority="460" stopIfTrue="1" operator="equal">
      <formula>0</formula>
    </cfRule>
  </conditionalFormatting>
  <conditionalFormatting sqref="D113">
    <cfRule type="cellIs" dxfId="351" priority="461" stopIfTrue="1" operator="equal">
      <formula>0</formula>
    </cfRule>
  </conditionalFormatting>
  <conditionalFormatting sqref="D117">
    <cfRule type="cellIs" dxfId="350" priority="481" stopIfTrue="1" operator="equal">
      <formula>0</formula>
    </cfRule>
  </conditionalFormatting>
  <conditionalFormatting sqref="D117">
    <cfRule type="cellIs" dxfId="349" priority="480" stopIfTrue="1" operator="equal">
      <formula>0</formula>
    </cfRule>
  </conditionalFormatting>
  <conditionalFormatting sqref="D23:D26">
    <cfRule type="cellIs" dxfId="348" priority="555" stopIfTrue="1" operator="equal">
      <formula>0</formula>
    </cfRule>
  </conditionalFormatting>
  <conditionalFormatting sqref="D28">
    <cfRule type="cellIs" dxfId="347" priority="554" stopIfTrue="1" operator="equal">
      <formula>0</formula>
    </cfRule>
  </conditionalFormatting>
  <conditionalFormatting sqref="D29:D46">
    <cfRule type="cellIs" dxfId="346" priority="553" stopIfTrue="1" operator="equal">
      <formula>0</formula>
    </cfRule>
  </conditionalFormatting>
  <conditionalFormatting sqref="D48">
    <cfRule type="cellIs" dxfId="345" priority="549" stopIfTrue="1" operator="equal">
      <formula>0</formula>
    </cfRule>
  </conditionalFormatting>
  <conditionalFormatting sqref="D47">
    <cfRule type="cellIs" dxfId="344" priority="550" stopIfTrue="1" operator="equal">
      <formula>0</formula>
    </cfRule>
  </conditionalFormatting>
  <conditionalFormatting sqref="D133">
    <cfRule type="cellIs" dxfId="343" priority="447" stopIfTrue="1" operator="equal">
      <formula>0</formula>
    </cfRule>
  </conditionalFormatting>
  <conditionalFormatting sqref="D133">
    <cfRule type="cellIs" dxfId="342" priority="446" stopIfTrue="1" operator="equal">
      <formula>0</formula>
    </cfRule>
  </conditionalFormatting>
  <conditionalFormatting sqref="D132">
    <cfRule type="cellIs" dxfId="341" priority="441" stopIfTrue="1" operator="equal">
      <formula>0</formula>
    </cfRule>
  </conditionalFormatting>
  <conditionalFormatting sqref="D132">
    <cfRule type="cellIs" dxfId="340" priority="440" stopIfTrue="1" operator="equal">
      <formula>0</formula>
    </cfRule>
  </conditionalFormatting>
  <conditionalFormatting sqref="D95">
    <cfRule type="cellIs" dxfId="339" priority="547" stopIfTrue="1" operator="equal">
      <formula>0</formula>
    </cfRule>
  </conditionalFormatting>
  <conditionalFormatting sqref="D116">
    <cfRule type="cellIs" dxfId="338" priority="475" stopIfTrue="1" operator="equal">
      <formula>0</formula>
    </cfRule>
  </conditionalFormatting>
  <conditionalFormatting sqref="D130">
    <cfRule type="cellIs" dxfId="337" priority="427" stopIfTrue="1" operator="equal">
      <formula>0</formula>
    </cfRule>
  </conditionalFormatting>
  <conditionalFormatting sqref="D130">
    <cfRule type="cellIs" dxfId="336" priority="426" stopIfTrue="1" operator="equal">
      <formula>0</formula>
    </cfRule>
  </conditionalFormatting>
  <conditionalFormatting sqref="D124">
    <cfRule type="cellIs" dxfId="335" priority="385" stopIfTrue="1" operator="equal">
      <formula>0</formula>
    </cfRule>
  </conditionalFormatting>
  <conditionalFormatting sqref="D129">
    <cfRule type="cellIs" dxfId="334" priority="417" stopIfTrue="1" operator="equal">
      <formula>0</formula>
    </cfRule>
  </conditionalFormatting>
  <conditionalFormatting sqref="D129">
    <cfRule type="cellIs" dxfId="333" priority="416" stopIfTrue="1" operator="equal">
      <formula>0</formula>
    </cfRule>
  </conditionalFormatting>
  <conditionalFormatting sqref="D122">
    <cfRule type="cellIs" dxfId="332" priority="372" stopIfTrue="1" operator="equal">
      <formula>0</formula>
    </cfRule>
  </conditionalFormatting>
  <conditionalFormatting sqref="D122">
    <cfRule type="cellIs" dxfId="331" priority="373" stopIfTrue="1" operator="equal">
      <formula>0</formula>
    </cfRule>
  </conditionalFormatting>
  <conditionalFormatting sqref="D121">
    <cfRule type="cellIs" dxfId="330" priority="367" stopIfTrue="1" operator="equal">
      <formula>0</formula>
    </cfRule>
  </conditionalFormatting>
  <conditionalFormatting sqref="D121">
    <cfRule type="cellIs" dxfId="329" priority="366" stopIfTrue="1" operator="equal">
      <formula>0</formula>
    </cfRule>
  </conditionalFormatting>
  <conditionalFormatting sqref="D120">
    <cfRule type="cellIs" dxfId="328" priority="358" stopIfTrue="1" operator="equal">
      <formula>0</formula>
    </cfRule>
  </conditionalFormatting>
  <conditionalFormatting sqref="D120">
    <cfRule type="cellIs" dxfId="327" priority="359" stopIfTrue="1" operator="equal">
      <formula>0</formula>
    </cfRule>
  </conditionalFormatting>
  <conditionalFormatting sqref="D119">
    <cfRule type="cellIs" dxfId="326" priority="352" stopIfTrue="1" operator="equal">
      <formula>0</formula>
    </cfRule>
  </conditionalFormatting>
  <conditionalFormatting sqref="D119">
    <cfRule type="cellIs" dxfId="325" priority="353" stopIfTrue="1" operator="equal">
      <formula>0</formula>
    </cfRule>
  </conditionalFormatting>
  <conditionalFormatting sqref="D128">
    <cfRule type="cellIs" dxfId="324" priority="412" stopIfTrue="1" operator="equal">
      <formula>0</formula>
    </cfRule>
  </conditionalFormatting>
  <conditionalFormatting sqref="D128">
    <cfRule type="cellIs" dxfId="323" priority="413" stopIfTrue="1" operator="equal">
      <formula>0</formula>
    </cfRule>
  </conditionalFormatting>
  <conditionalFormatting sqref="D127">
    <cfRule type="cellIs" dxfId="322" priority="405" stopIfTrue="1" operator="equal">
      <formula>0</formula>
    </cfRule>
  </conditionalFormatting>
  <conditionalFormatting sqref="D127">
    <cfRule type="cellIs" dxfId="321" priority="404" stopIfTrue="1" operator="equal">
      <formula>0</formula>
    </cfRule>
  </conditionalFormatting>
  <conditionalFormatting sqref="D126">
    <cfRule type="cellIs" dxfId="320" priority="397" stopIfTrue="1" operator="equal">
      <formula>0</formula>
    </cfRule>
  </conditionalFormatting>
  <conditionalFormatting sqref="D126">
    <cfRule type="cellIs" dxfId="319" priority="396" stopIfTrue="1" operator="equal">
      <formula>0</formula>
    </cfRule>
  </conditionalFormatting>
  <conditionalFormatting sqref="D125">
    <cfRule type="cellIs" dxfId="318" priority="391" stopIfTrue="1" operator="equal">
      <formula>0</formula>
    </cfRule>
  </conditionalFormatting>
  <conditionalFormatting sqref="D125">
    <cfRule type="cellIs" dxfId="317" priority="390" stopIfTrue="1" operator="equal">
      <formula>0</formula>
    </cfRule>
  </conditionalFormatting>
  <conditionalFormatting sqref="D124">
    <cfRule type="cellIs" dxfId="316" priority="384" stopIfTrue="1" operator="equal">
      <formula>0</formula>
    </cfRule>
  </conditionalFormatting>
  <conditionalFormatting sqref="D123">
    <cfRule type="cellIs" dxfId="315" priority="379" stopIfTrue="1" operator="equal">
      <formula>0</formula>
    </cfRule>
  </conditionalFormatting>
  <conditionalFormatting sqref="D123">
    <cfRule type="cellIs" dxfId="314" priority="378" stopIfTrue="1" operator="equal">
      <formula>0</formula>
    </cfRule>
  </conditionalFormatting>
  <conditionalFormatting sqref="D184">
    <cfRule type="cellIs" dxfId="313" priority="346" stopIfTrue="1" operator="equal">
      <formula>0</formula>
    </cfRule>
  </conditionalFormatting>
  <conditionalFormatting sqref="D181 D184">
    <cfRule type="cellIs" dxfId="312" priority="345" stopIfTrue="1" operator="equal">
      <formula>0</formula>
    </cfRule>
  </conditionalFormatting>
  <conditionalFormatting sqref="D190">
    <cfRule type="cellIs" dxfId="311" priority="344" stopIfTrue="1" operator="equal">
      <formula>0</formula>
    </cfRule>
  </conditionalFormatting>
  <conditionalFormatting sqref="D166">
    <cfRule type="cellIs" dxfId="310" priority="343" stopIfTrue="1" operator="equal">
      <formula>0</formula>
    </cfRule>
  </conditionalFormatting>
  <conditionalFormatting sqref="D171">
    <cfRule type="cellIs" dxfId="309" priority="342" stopIfTrue="1" operator="equal">
      <formula>0</formula>
    </cfRule>
  </conditionalFormatting>
  <conditionalFormatting sqref="D173">
    <cfRule type="cellIs" dxfId="308" priority="341" stopIfTrue="1" operator="equal">
      <formula>0</formula>
    </cfRule>
  </conditionalFormatting>
  <conditionalFormatting sqref="D180">
    <cfRule type="cellIs" dxfId="307" priority="340" stopIfTrue="1" operator="equal">
      <formula>0</formula>
    </cfRule>
  </conditionalFormatting>
  <conditionalFormatting sqref="D183">
    <cfRule type="cellIs" dxfId="306" priority="339" stopIfTrue="1" operator="equal">
      <formula>0</formula>
    </cfRule>
  </conditionalFormatting>
  <conditionalFormatting sqref="D185">
    <cfRule type="cellIs" dxfId="305" priority="338" stopIfTrue="1" operator="equal">
      <formula>0</formula>
    </cfRule>
  </conditionalFormatting>
  <conditionalFormatting sqref="D189">
    <cfRule type="cellIs" dxfId="304" priority="337" stopIfTrue="1" operator="equal">
      <formula>0</formula>
    </cfRule>
  </conditionalFormatting>
  <conditionalFormatting sqref="D168">
    <cfRule type="cellIs" dxfId="303" priority="335" stopIfTrue="1" operator="equal">
      <formula>0</formula>
    </cfRule>
  </conditionalFormatting>
  <conditionalFormatting sqref="D167">
    <cfRule type="cellIs" dxfId="302" priority="336" stopIfTrue="1" operator="equal">
      <formula>0</formula>
    </cfRule>
  </conditionalFormatting>
  <conditionalFormatting sqref="D172">
    <cfRule type="cellIs" dxfId="301" priority="332" stopIfTrue="1" operator="equal">
      <formula>0</formula>
    </cfRule>
  </conditionalFormatting>
  <conditionalFormatting sqref="D174">
    <cfRule type="cellIs" dxfId="300" priority="331" stopIfTrue="1" operator="equal">
      <formula>0</formula>
    </cfRule>
  </conditionalFormatting>
  <conditionalFormatting sqref="D186">
    <cfRule type="cellIs" dxfId="299" priority="328" stopIfTrue="1" operator="equal">
      <formula>0</formula>
    </cfRule>
  </conditionalFormatting>
  <conditionalFormatting sqref="D187">
    <cfRule type="cellIs" dxfId="298" priority="326" stopIfTrue="1" operator="equal">
      <formula>0</formula>
    </cfRule>
  </conditionalFormatting>
  <conditionalFormatting sqref="D169">
    <cfRule type="cellIs" dxfId="297" priority="334" stopIfTrue="1" operator="equal">
      <formula>0</formula>
    </cfRule>
  </conditionalFormatting>
  <conditionalFormatting sqref="D172">
    <cfRule type="cellIs" dxfId="296" priority="333" stopIfTrue="1" operator="equal">
      <formula>0</formula>
    </cfRule>
  </conditionalFormatting>
  <conditionalFormatting sqref="D182">
    <cfRule type="cellIs" dxfId="295" priority="330" stopIfTrue="1" operator="equal">
      <formula>0</formula>
    </cfRule>
  </conditionalFormatting>
  <conditionalFormatting sqref="D186">
    <cfRule type="cellIs" dxfId="294" priority="329" stopIfTrue="1" operator="equal">
      <formula>0</formula>
    </cfRule>
  </conditionalFormatting>
  <conditionalFormatting sqref="D187">
    <cfRule type="cellIs" dxfId="293" priority="327" stopIfTrue="1" operator="equal">
      <formula>0</formula>
    </cfRule>
  </conditionalFormatting>
  <conditionalFormatting sqref="D188">
    <cfRule type="cellIs" dxfId="292" priority="324" stopIfTrue="1" operator="equal">
      <formula>0</formula>
    </cfRule>
  </conditionalFormatting>
  <conditionalFormatting sqref="D188">
    <cfRule type="cellIs" dxfId="291" priority="325" stopIfTrue="1" operator="equal">
      <formula>0</formula>
    </cfRule>
  </conditionalFormatting>
  <conditionalFormatting sqref="D176">
    <cfRule type="cellIs" dxfId="290" priority="322" stopIfTrue="1" operator="equal">
      <formula>0</formula>
    </cfRule>
  </conditionalFormatting>
  <conditionalFormatting sqref="D175">
    <cfRule type="cellIs" dxfId="289" priority="323" stopIfTrue="1" operator="equal">
      <formula>0</formula>
    </cfRule>
  </conditionalFormatting>
  <conditionalFormatting sqref="D178:D179">
    <cfRule type="cellIs" dxfId="288" priority="321" stopIfTrue="1" operator="equal">
      <formula>0</formula>
    </cfRule>
  </conditionalFormatting>
  <conditionalFormatting sqref="D179">
    <cfRule type="cellIs" dxfId="287" priority="320" stopIfTrue="1" operator="equal">
      <formula>0</formula>
    </cfRule>
  </conditionalFormatting>
  <conditionalFormatting sqref="D177">
    <cfRule type="cellIs" dxfId="286" priority="319" stopIfTrue="1" operator="equal">
      <formula>0</formula>
    </cfRule>
  </conditionalFormatting>
  <conditionalFormatting sqref="D170">
    <cfRule type="cellIs" dxfId="285" priority="318" stopIfTrue="1" operator="equal">
      <formula>0</formula>
    </cfRule>
  </conditionalFormatting>
  <conditionalFormatting sqref="D197">
    <cfRule type="cellIs" dxfId="284" priority="317" stopIfTrue="1" operator="equal">
      <formula>0</formula>
    </cfRule>
  </conditionalFormatting>
  <conditionalFormatting sqref="D197">
    <cfRule type="cellIs" dxfId="283" priority="316" stopIfTrue="1" operator="equal">
      <formula>0</formula>
    </cfRule>
  </conditionalFormatting>
  <conditionalFormatting sqref="D221">
    <cfRule type="cellIs" dxfId="282" priority="315" stopIfTrue="1" operator="equal">
      <formula>0</formula>
    </cfRule>
  </conditionalFormatting>
  <conditionalFormatting sqref="D192">
    <cfRule type="cellIs" dxfId="281" priority="314" stopIfTrue="1" operator="equal">
      <formula>0</formula>
    </cfRule>
  </conditionalFormatting>
  <conditionalFormatting sqref="D194">
    <cfRule type="cellIs" dxfId="280" priority="313" stopIfTrue="1" operator="equal">
      <formula>0</formula>
    </cfRule>
  </conditionalFormatting>
  <conditionalFormatting sqref="D200">
    <cfRule type="cellIs" dxfId="279" priority="311" stopIfTrue="1" operator="equal">
      <formula>0</formula>
    </cfRule>
  </conditionalFormatting>
  <conditionalFormatting sqref="D220">
    <cfRule type="cellIs" dxfId="278" priority="310" stopIfTrue="1" operator="equal">
      <formula>0</formula>
    </cfRule>
  </conditionalFormatting>
  <conditionalFormatting sqref="D196">
    <cfRule type="cellIs" dxfId="277" priority="312" stopIfTrue="1" operator="equal">
      <formula>0</formula>
    </cfRule>
  </conditionalFormatting>
  <conditionalFormatting sqref="D193">
    <cfRule type="cellIs" dxfId="276" priority="309" stopIfTrue="1" operator="equal">
      <formula>0</formula>
    </cfRule>
  </conditionalFormatting>
  <conditionalFormatting sqref="D195">
    <cfRule type="cellIs" dxfId="275" priority="308" stopIfTrue="1" operator="equal">
      <formula>0</formula>
    </cfRule>
  </conditionalFormatting>
  <conditionalFormatting sqref="D199">
    <cfRule type="cellIs" dxfId="274" priority="306" stopIfTrue="1" operator="equal">
      <formula>0</formula>
    </cfRule>
  </conditionalFormatting>
  <conditionalFormatting sqref="D210">
    <cfRule type="cellIs" dxfId="273" priority="296" stopIfTrue="1" operator="equal">
      <formula>0</formula>
    </cfRule>
  </conditionalFormatting>
  <conditionalFormatting sqref="D198">
    <cfRule type="cellIs" dxfId="272" priority="307" stopIfTrue="1" operator="equal">
      <formula>0</formula>
    </cfRule>
  </conditionalFormatting>
  <conditionalFormatting sqref="D205">
    <cfRule type="cellIs" dxfId="271" priority="303" stopIfTrue="1" operator="equal">
      <formula>0</formula>
    </cfRule>
  </conditionalFormatting>
  <conditionalFormatting sqref="D203">
    <cfRule type="cellIs" dxfId="270" priority="301" stopIfTrue="1" operator="equal">
      <formula>0</formula>
    </cfRule>
  </conditionalFormatting>
  <conditionalFormatting sqref="D206">
    <cfRule type="cellIs" dxfId="269" priority="302" stopIfTrue="1" operator="equal">
      <formula>0</formula>
    </cfRule>
  </conditionalFormatting>
  <conditionalFormatting sqref="D234">
    <cfRule type="cellIs" dxfId="268" priority="285" stopIfTrue="1" operator="equal">
      <formula>0</formula>
    </cfRule>
  </conditionalFormatting>
  <conditionalFormatting sqref="D227">
    <cfRule type="cellIs" dxfId="267" priority="290" stopIfTrue="1" operator="equal">
      <formula>0</formula>
    </cfRule>
  </conditionalFormatting>
  <conditionalFormatting sqref="D201">
    <cfRule type="cellIs" dxfId="266" priority="305" stopIfTrue="1" operator="equal">
      <formula>0</formula>
    </cfRule>
  </conditionalFormatting>
  <conditionalFormatting sqref="D202">
    <cfRule type="cellIs" dxfId="265" priority="300" stopIfTrue="1" operator="equal">
      <formula>0</formula>
    </cfRule>
  </conditionalFormatting>
  <conditionalFormatting sqref="D207">
    <cfRule type="cellIs" dxfId="264" priority="299" stopIfTrue="1" operator="equal">
      <formula>0</formula>
    </cfRule>
  </conditionalFormatting>
  <conditionalFormatting sqref="D204">
    <cfRule type="cellIs" dxfId="263" priority="304" stopIfTrue="1" operator="equal">
      <formula>0</formula>
    </cfRule>
  </conditionalFormatting>
  <conditionalFormatting sqref="D237">
    <cfRule type="cellIs" dxfId="262" priority="282" stopIfTrue="1" operator="equal">
      <formula>0</formula>
    </cfRule>
  </conditionalFormatting>
  <conditionalFormatting sqref="D233">
    <cfRule type="cellIs" dxfId="261" priority="286" stopIfTrue="1" operator="equal">
      <formula>0</formula>
    </cfRule>
  </conditionalFormatting>
  <conditionalFormatting sqref="D231">
    <cfRule type="cellIs" dxfId="260" priority="288" stopIfTrue="1" operator="equal">
      <formula>0</formula>
    </cfRule>
  </conditionalFormatting>
  <conditionalFormatting sqref="D235">
    <cfRule type="cellIs" dxfId="259" priority="284" stopIfTrue="1" operator="equal">
      <formula>0</formula>
    </cfRule>
  </conditionalFormatting>
  <conditionalFormatting sqref="D229">
    <cfRule type="cellIs" dxfId="258" priority="274" stopIfTrue="1" operator="equal">
      <formula>0</formula>
    </cfRule>
  </conditionalFormatting>
  <conditionalFormatting sqref="D228:D230">
    <cfRule type="cellIs" dxfId="257" priority="289" stopIfTrue="1" operator="equal">
      <formula>0</formula>
    </cfRule>
  </conditionalFormatting>
  <conditionalFormatting sqref="D232">
    <cfRule type="cellIs" dxfId="256" priority="287" stopIfTrue="1" operator="equal">
      <formula>0</formula>
    </cfRule>
  </conditionalFormatting>
  <conditionalFormatting sqref="D209">
    <cfRule type="cellIs" dxfId="255" priority="297" stopIfTrue="1" operator="equal">
      <formula>0</formula>
    </cfRule>
  </conditionalFormatting>
  <conditionalFormatting sqref="D242">
    <cfRule type="cellIs" dxfId="254" priority="277" stopIfTrue="1" operator="equal">
      <formula>0</formula>
    </cfRule>
  </conditionalFormatting>
  <conditionalFormatting sqref="D208">
    <cfRule type="cellIs" dxfId="253" priority="298" stopIfTrue="1" operator="equal">
      <formula>0</formula>
    </cfRule>
  </conditionalFormatting>
  <conditionalFormatting sqref="D241">
    <cfRule type="cellIs" dxfId="252" priority="278" stopIfTrue="1" operator="equal">
      <formula>0</formula>
    </cfRule>
  </conditionalFormatting>
  <conditionalFormatting sqref="D236">
    <cfRule type="cellIs" dxfId="251" priority="283" stopIfTrue="1" operator="equal">
      <formula>0</formula>
    </cfRule>
  </conditionalFormatting>
  <conditionalFormatting sqref="D238">
    <cfRule type="cellIs" dxfId="250" priority="281" stopIfTrue="1" operator="equal">
      <formula>0</formula>
    </cfRule>
  </conditionalFormatting>
  <conditionalFormatting sqref="D240">
    <cfRule type="cellIs" dxfId="249" priority="279" stopIfTrue="1" operator="equal">
      <formula>0</formula>
    </cfRule>
  </conditionalFormatting>
  <conditionalFormatting sqref="D230">
    <cfRule type="cellIs" dxfId="248" priority="275" stopIfTrue="1" operator="equal">
      <formula>0</formula>
    </cfRule>
  </conditionalFormatting>
  <conditionalFormatting sqref="D230">
    <cfRule type="cellIs" dxfId="247" priority="276" stopIfTrue="1" operator="equal">
      <formula>0</formula>
    </cfRule>
  </conditionalFormatting>
  <conditionalFormatting sqref="D225">
    <cfRule type="cellIs" dxfId="246" priority="292" stopIfTrue="1" operator="equal">
      <formula>0</formula>
    </cfRule>
  </conditionalFormatting>
  <conditionalFormatting sqref="D222">
    <cfRule type="cellIs" dxfId="245" priority="295" stopIfTrue="1" operator="equal">
      <formula>0</formula>
    </cfRule>
  </conditionalFormatting>
  <conditionalFormatting sqref="D223">
    <cfRule type="cellIs" dxfId="244" priority="294" stopIfTrue="1" operator="equal">
      <formula>0</formula>
    </cfRule>
  </conditionalFormatting>
  <conditionalFormatting sqref="D224">
    <cfRule type="cellIs" dxfId="243" priority="293" stopIfTrue="1" operator="equal">
      <formula>0</formula>
    </cfRule>
  </conditionalFormatting>
  <conditionalFormatting sqref="D226">
    <cfRule type="cellIs" dxfId="242" priority="291" stopIfTrue="1" operator="equal">
      <formula>0</formula>
    </cfRule>
  </conditionalFormatting>
  <conditionalFormatting sqref="D239">
    <cfRule type="cellIs" dxfId="241" priority="280" stopIfTrue="1" operator="equal">
      <formula>0</formula>
    </cfRule>
  </conditionalFormatting>
  <conditionalFormatting sqref="D244">
    <cfRule type="cellIs" dxfId="240" priority="273" stopIfTrue="1" operator="equal">
      <formula>0</formula>
    </cfRule>
  </conditionalFormatting>
  <conditionalFormatting sqref="D243">
    <cfRule type="cellIs" dxfId="239" priority="272" stopIfTrue="1" operator="equal">
      <formula>0</formula>
    </cfRule>
  </conditionalFormatting>
  <conditionalFormatting sqref="D246">
    <cfRule type="cellIs" dxfId="238" priority="271" stopIfTrue="1" operator="equal">
      <formula>0</formula>
    </cfRule>
  </conditionalFormatting>
  <conditionalFormatting sqref="D245">
    <cfRule type="cellIs" dxfId="237" priority="270" stopIfTrue="1" operator="equal">
      <formula>0</formula>
    </cfRule>
  </conditionalFormatting>
  <conditionalFormatting sqref="D211">
    <cfRule type="cellIs" dxfId="236" priority="269" stopIfTrue="1" operator="equal">
      <formula>0</formula>
    </cfRule>
  </conditionalFormatting>
  <conditionalFormatting sqref="D216">
    <cfRule type="cellIs" dxfId="235" priority="268" stopIfTrue="1" operator="equal">
      <formula>0</formula>
    </cfRule>
  </conditionalFormatting>
  <conditionalFormatting sqref="D219">
    <cfRule type="cellIs" dxfId="234" priority="267" stopIfTrue="1" operator="equal">
      <formula>0</formula>
    </cfRule>
  </conditionalFormatting>
  <conditionalFormatting sqref="D218">
    <cfRule type="cellIs" dxfId="233" priority="266" stopIfTrue="1" operator="equal">
      <formula>0</formula>
    </cfRule>
  </conditionalFormatting>
  <conditionalFormatting sqref="D217">
    <cfRule type="cellIs" dxfId="232" priority="265" stopIfTrue="1" operator="equal">
      <formula>0</formula>
    </cfRule>
  </conditionalFormatting>
  <conditionalFormatting sqref="D212">
    <cfRule type="cellIs" dxfId="231" priority="264" stopIfTrue="1" operator="equal">
      <formula>0</formula>
    </cfRule>
  </conditionalFormatting>
  <conditionalFormatting sqref="D215">
    <cfRule type="cellIs" dxfId="230" priority="263" stopIfTrue="1" operator="equal">
      <formula>0</formula>
    </cfRule>
  </conditionalFormatting>
  <conditionalFormatting sqref="D214">
    <cfRule type="cellIs" dxfId="229" priority="262" stopIfTrue="1" operator="equal">
      <formula>0</formula>
    </cfRule>
  </conditionalFormatting>
  <conditionalFormatting sqref="D213">
    <cfRule type="cellIs" dxfId="228" priority="261" stopIfTrue="1" operator="equal">
      <formula>0</formula>
    </cfRule>
  </conditionalFormatting>
  <conditionalFormatting sqref="D299">
    <cfRule type="cellIs" dxfId="227" priority="191" stopIfTrue="1" operator="equal">
      <formula>0</formula>
    </cfRule>
  </conditionalFormatting>
  <conditionalFormatting sqref="D298">
    <cfRule type="cellIs" dxfId="226" priority="190" stopIfTrue="1" operator="equal">
      <formula>0</formula>
    </cfRule>
  </conditionalFormatting>
  <conditionalFormatting sqref="D297">
    <cfRule type="cellIs" dxfId="225" priority="189" stopIfTrue="1" operator="equal">
      <formula>0</formula>
    </cfRule>
  </conditionalFormatting>
  <conditionalFormatting sqref="D296">
    <cfRule type="cellIs" dxfId="224" priority="188" stopIfTrue="1" operator="equal">
      <formula>0</formula>
    </cfRule>
  </conditionalFormatting>
  <conditionalFormatting sqref="D295">
    <cfRule type="cellIs" dxfId="223" priority="187" stopIfTrue="1" operator="equal">
      <formula>0</formula>
    </cfRule>
  </conditionalFormatting>
  <conditionalFormatting sqref="D294">
    <cfRule type="cellIs" dxfId="222" priority="186" stopIfTrue="1" operator="equal">
      <formula>0</formula>
    </cfRule>
  </conditionalFormatting>
  <conditionalFormatting sqref="D293">
    <cfRule type="cellIs" dxfId="221" priority="185" stopIfTrue="1" operator="equal">
      <formula>0</formula>
    </cfRule>
  </conditionalFormatting>
  <conditionalFormatting sqref="D292">
    <cfRule type="cellIs" dxfId="220" priority="184" stopIfTrue="1" operator="equal">
      <formula>0</formula>
    </cfRule>
  </conditionalFormatting>
  <conditionalFormatting sqref="D291">
    <cfRule type="cellIs" dxfId="219" priority="183" stopIfTrue="1" operator="equal">
      <formula>0</formula>
    </cfRule>
  </conditionalFormatting>
  <conditionalFormatting sqref="D290">
    <cfRule type="cellIs" dxfId="218" priority="182" stopIfTrue="1" operator="equal">
      <formula>0</formula>
    </cfRule>
  </conditionalFormatting>
  <conditionalFormatting sqref="D289">
    <cfRule type="cellIs" dxfId="217" priority="181" stopIfTrue="1" operator="equal">
      <formula>0</formula>
    </cfRule>
  </conditionalFormatting>
  <conditionalFormatting sqref="D288">
    <cfRule type="cellIs" dxfId="216" priority="180" stopIfTrue="1" operator="equal">
      <formula>0</formula>
    </cfRule>
  </conditionalFormatting>
  <conditionalFormatting sqref="D287">
    <cfRule type="cellIs" dxfId="215" priority="179" stopIfTrue="1" operator="equal">
      <formula>0</formula>
    </cfRule>
  </conditionalFormatting>
  <conditionalFormatting sqref="D286">
    <cfRule type="cellIs" dxfId="214" priority="178" stopIfTrue="1" operator="equal">
      <formula>0</formula>
    </cfRule>
  </conditionalFormatting>
  <conditionalFormatting sqref="D285">
    <cfRule type="cellIs" dxfId="213" priority="177" stopIfTrue="1" operator="equal">
      <formula>0</formula>
    </cfRule>
  </conditionalFormatting>
  <conditionalFormatting sqref="D284">
    <cfRule type="cellIs" dxfId="212" priority="176" stopIfTrue="1" operator="equal">
      <formula>0</formula>
    </cfRule>
  </conditionalFormatting>
  <conditionalFormatting sqref="D283">
    <cfRule type="cellIs" dxfId="211" priority="175" stopIfTrue="1" operator="equal">
      <formula>0</formula>
    </cfRule>
  </conditionalFormatting>
  <conditionalFormatting sqref="D282">
    <cfRule type="cellIs" dxfId="210" priority="174" stopIfTrue="1" operator="equal">
      <formula>0</formula>
    </cfRule>
  </conditionalFormatting>
  <conditionalFormatting sqref="D281">
    <cfRule type="cellIs" dxfId="209" priority="173" stopIfTrue="1" operator="equal">
      <formula>0</formula>
    </cfRule>
  </conditionalFormatting>
  <conditionalFormatting sqref="D280">
    <cfRule type="cellIs" dxfId="208" priority="172" stopIfTrue="1" operator="equal">
      <formula>0</formula>
    </cfRule>
  </conditionalFormatting>
  <conditionalFormatting sqref="D279">
    <cfRule type="cellIs" dxfId="207" priority="171" stopIfTrue="1" operator="equal">
      <formula>0</formula>
    </cfRule>
  </conditionalFormatting>
  <conditionalFormatting sqref="D344">
    <cfRule type="cellIs" dxfId="206" priority="239" stopIfTrue="1" operator="equal">
      <formula>0</formula>
    </cfRule>
  </conditionalFormatting>
  <conditionalFormatting sqref="D343">
    <cfRule type="cellIs" dxfId="205" priority="238" stopIfTrue="1" operator="equal">
      <formula>0</formula>
    </cfRule>
  </conditionalFormatting>
  <conditionalFormatting sqref="D342">
    <cfRule type="cellIs" dxfId="204" priority="237" stopIfTrue="1" operator="equal">
      <formula>0</formula>
    </cfRule>
  </conditionalFormatting>
  <conditionalFormatting sqref="D341">
    <cfRule type="cellIs" dxfId="203" priority="236" stopIfTrue="1" operator="equal">
      <formula>0</formula>
    </cfRule>
  </conditionalFormatting>
  <conditionalFormatting sqref="D340">
    <cfRule type="cellIs" dxfId="202" priority="235" stopIfTrue="1" operator="equal">
      <formula>0</formula>
    </cfRule>
  </conditionalFormatting>
  <conditionalFormatting sqref="D339">
    <cfRule type="cellIs" dxfId="201" priority="234" stopIfTrue="1" operator="equal">
      <formula>0</formula>
    </cfRule>
  </conditionalFormatting>
  <conditionalFormatting sqref="D338">
    <cfRule type="cellIs" dxfId="200" priority="233" stopIfTrue="1" operator="equal">
      <formula>0</formula>
    </cfRule>
  </conditionalFormatting>
  <conditionalFormatting sqref="D337">
    <cfRule type="cellIs" dxfId="199" priority="232" stopIfTrue="1" operator="equal">
      <formula>0</formula>
    </cfRule>
  </conditionalFormatting>
  <conditionalFormatting sqref="D336">
    <cfRule type="cellIs" dxfId="198" priority="231" stopIfTrue="1" operator="equal">
      <formula>0</formula>
    </cfRule>
  </conditionalFormatting>
  <conditionalFormatting sqref="D269">
    <cfRule type="cellIs" dxfId="197" priority="161" stopIfTrue="1" operator="equal">
      <formula>0</formula>
    </cfRule>
  </conditionalFormatting>
  <conditionalFormatting sqref="D268">
    <cfRule type="cellIs" dxfId="196" priority="160" stopIfTrue="1" operator="equal">
      <formula>0</formula>
    </cfRule>
  </conditionalFormatting>
  <conditionalFormatting sqref="D267">
    <cfRule type="cellIs" dxfId="195" priority="159" stopIfTrue="1" operator="equal">
      <formula>0</formula>
    </cfRule>
  </conditionalFormatting>
  <conditionalFormatting sqref="D335">
    <cfRule type="cellIs" dxfId="194" priority="227" stopIfTrue="1" operator="equal">
      <formula>0</formula>
    </cfRule>
  </conditionalFormatting>
  <conditionalFormatting sqref="D334">
    <cfRule type="cellIs" dxfId="193" priority="226" stopIfTrue="1" operator="equal">
      <formula>0</formula>
    </cfRule>
  </conditionalFormatting>
  <conditionalFormatting sqref="D333">
    <cfRule type="cellIs" dxfId="192" priority="225" stopIfTrue="1" operator="equal">
      <formula>0</formula>
    </cfRule>
  </conditionalFormatting>
  <conditionalFormatting sqref="D332">
    <cfRule type="cellIs" dxfId="191" priority="224" stopIfTrue="1" operator="equal">
      <formula>0</formula>
    </cfRule>
  </conditionalFormatting>
  <conditionalFormatting sqref="D331">
    <cfRule type="cellIs" dxfId="190" priority="223" stopIfTrue="1" operator="equal">
      <formula>0</formula>
    </cfRule>
  </conditionalFormatting>
  <conditionalFormatting sqref="D330">
    <cfRule type="cellIs" dxfId="189" priority="222" stopIfTrue="1" operator="equal">
      <formula>0</formula>
    </cfRule>
  </conditionalFormatting>
  <conditionalFormatting sqref="D329">
    <cfRule type="cellIs" dxfId="188" priority="221" stopIfTrue="1" operator="equal">
      <formula>0</formula>
    </cfRule>
  </conditionalFormatting>
  <conditionalFormatting sqref="D328">
    <cfRule type="cellIs" dxfId="187" priority="220" stopIfTrue="1" operator="equal">
      <formula>0</formula>
    </cfRule>
  </conditionalFormatting>
  <conditionalFormatting sqref="D327">
    <cfRule type="cellIs" dxfId="186" priority="219" stopIfTrue="1" operator="equal">
      <formula>0</formula>
    </cfRule>
  </conditionalFormatting>
  <conditionalFormatting sqref="D326">
    <cfRule type="cellIs" dxfId="185" priority="218" stopIfTrue="1" operator="equal">
      <formula>0</formula>
    </cfRule>
  </conditionalFormatting>
  <conditionalFormatting sqref="D325">
    <cfRule type="cellIs" dxfId="184" priority="217" stopIfTrue="1" operator="equal">
      <formula>0</formula>
    </cfRule>
  </conditionalFormatting>
  <conditionalFormatting sqref="D324">
    <cfRule type="cellIs" dxfId="183" priority="216" stopIfTrue="1" operator="equal">
      <formula>0</formula>
    </cfRule>
  </conditionalFormatting>
  <conditionalFormatting sqref="D323">
    <cfRule type="cellIs" dxfId="182" priority="215" stopIfTrue="1" operator="equal">
      <formula>0</formula>
    </cfRule>
  </conditionalFormatting>
  <conditionalFormatting sqref="D322">
    <cfRule type="cellIs" dxfId="181" priority="214" stopIfTrue="1" operator="equal">
      <formula>0</formula>
    </cfRule>
  </conditionalFormatting>
  <conditionalFormatting sqref="D321">
    <cfRule type="cellIs" dxfId="180" priority="213" stopIfTrue="1" operator="equal">
      <formula>0</formula>
    </cfRule>
  </conditionalFormatting>
  <conditionalFormatting sqref="D320">
    <cfRule type="cellIs" dxfId="179" priority="212" stopIfTrue="1" operator="equal">
      <formula>0</formula>
    </cfRule>
  </conditionalFormatting>
  <conditionalFormatting sqref="D319">
    <cfRule type="cellIs" dxfId="178" priority="211" stopIfTrue="1" operator="equal">
      <formula>0</formula>
    </cfRule>
  </conditionalFormatting>
  <conditionalFormatting sqref="D318">
    <cfRule type="cellIs" dxfId="177" priority="210" stopIfTrue="1" operator="equal">
      <formula>0</formula>
    </cfRule>
  </conditionalFormatting>
  <conditionalFormatting sqref="D317">
    <cfRule type="cellIs" dxfId="176" priority="209" stopIfTrue="1" operator="equal">
      <formula>0</formula>
    </cfRule>
  </conditionalFormatting>
  <conditionalFormatting sqref="D316">
    <cfRule type="cellIs" dxfId="175" priority="208" stopIfTrue="1" operator="equal">
      <formula>0</formula>
    </cfRule>
  </conditionalFormatting>
  <conditionalFormatting sqref="D315">
    <cfRule type="cellIs" dxfId="174" priority="207" stopIfTrue="1" operator="equal">
      <formula>0</formula>
    </cfRule>
  </conditionalFormatting>
  <conditionalFormatting sqref="D314">
    <cfRule type="cellIs" dxfId="173" priority="206" stopIfTrue="1" operator="equal">
      <formula>0</formula>
    </cfRule>
  </conditionalFormatting>
  <conditionalFormatting sqref="D313">
    <cfRule type="cellIs" dxfId="172" priority="205" stopIfTrue="1" operator="equal">
      <formula>0</formula>
    </cfRule>
  </conditionalFormatting>
  <conditionalFormatting sqref="D312">
    <cfRule type="cellIs" dxfId="171" priority="204" stopIfTrue="1" operator="equal">
      <formula>0</formula>
    </cfRule>
  </conditionalFormatting>
  <conditionalFormatting sqref="D311">
    <cfRule type="cellIs" dxfId="170" priority="203" stopIfTrue="1" operator="equal">
      <formula>0</formula>
    </cfRule>
  </conditionalFormatting>
  <conditionalFormatting sqref="D310">
    <cfRule type="cellIs" dxfId="169" priority="202" stopIfTrue="1" operator="equal">
      <formula>0</formula>
    </cfRule>
  </conditionalFormatting>
  <conditionalFormatting sqref="D309">
    <cfRule type="cellIs" dxfId="168" priority="201" stopIfTrue="1" operator="equal">
      <formula>0</formula>
    </cfRule>
  </conditionalFormatting>
  <conditionalFormatting sqref="D308">
    <cfRule type="cellIs" dxfId="167" priority="200" stopIfTrue="1" operator="equal">
      <formula>0</formula>
    </cfRule>
  </conditionalFormatting>
  <conditionalFormatting sqref="D307">
    <cfRule type="cellIs" dxfId="166" priority="199" stopIfTrue="1" operator="equal">
      <formula>0</formula>
    </cfRule>
  </conditionalFormatting>
  <conditionalFormatting sqref="D306">
    <cfRule type="cellIs" dxfId="165" priority="198" stopIfTrue="1" operator="equal">
      <formula>0</formula>
    </cfRule>
  </conditionalFormatting>
  <conditionalFormatting sqref="D305">
    <cfRule type="cellIs" dxfId="164" priority="197" stopIfTrue="1" operator="equal">
      <formula>0</formula>
    </cfRule>
  </conditionalFormatting>
  <conditionalFormatting sqref="D304">
    <cfRule type="cellIs" dxfId="163" priority="196" stopIfTrue="1" operator="equal">
      <formula>0</formula>
    </cfRule>
  </conditionalFormatting>
  <conditionalFormatting sqref="D303">
    <cfRule type="cellIs" dxfId="162" priority="195" stopIfTrue="1" operator="equal">
      <formula>0</formula>
    </cfRule>
  </conditionalFormatting>
  <conditionalFormatting sqref="D302">
    <cfRule type="cellIs" dxfId="161" priority="194" stopIfTrue="1" operator="equal">
      <formula>0</formula>
    </cfRule>
  </conditionalFormatting>
  <conditionalFormatting sqref="D301">
    <cfRule type="cellIs" dxfId="160" priority="193" stopIfTrue="1" operator="equal">
      <formula>0</formula>
    </cfRule>
  </conditionalFormatting>
  <conditionalFormatting sqref="D300">
    <cfRule type="cellIs" dxfId="159" priority="192" stopIfTrue="1" operator="equal">
      <formula>0</formula>
    </cfRule>
  </conditionalFormatting>
  <conditionalFormatting sqref="D371">
    <cfRule type="cellIs" dxfId="158" priority="127" stopIfTrue="1" operator="equal">
      <formula>0</formula>
    </cfRule>
  </conditionalFormatting>
  <conditionalFormatting sqref="D362">
    <cfRule type="cellIs" dxfId="157" priority="126" stopIfTrue="1" operator="equal">
      <formula>0</formula>
    </cfRule>
  </conditionalFormatting>
  <conditionalFormatting sqref="D362">
    <cfRule type="cellIs" dxfId="156" priority="125" stopIfTrue="1" operator="equal">
      <formula>0</formula>
    </cfRule>
  </conditionalFormatting>
  <conditionalFormatting sqref="D363">
    <cfRule type="cellIs" dxfId="155" priority="124" stopIfTrue="1" operator="equal">
      <formula>0</formula>
    </cfRule>
  </conditionalFormatting>
  <conditionalFormatting sqref="D363">
    <cfRule type="cellIs" dxfId="154" priority="123" stopIfTrue="1" operator="equal">
      <formula>0</formula>
    </cfRule>
  </conditionalFormatting>
  <conditionalFormatting sqref="D389">
    <cfRule type="cellIs" dxfId="153" priority="122" stopIfTrue="1" operator="equal">
      <formula>0</formula>
    </cfRule>
  </conditionalFormatting>
  <conditionalFormatting sqref="D390">
    <cfRule type="cellIs" dxfId="152" priority="121" stopIfTrue="1" operator="equal">
      <formula>0</formula>
    </cfRule>
  </conditionalFormatting>
  <conditionalFormatting sqref="D391">
    <cfRule type="cellIs" dxfId="151" priority="120" stopIfTrue="1" operator="equal">
      <formula>0</formula>
    </cfRule>
  </conditionalFormatting>
  <conditionalFormatting sqref="D392">
    <cfRule type="cellIs" dxfId="150" priority="119" stopIfTrue="1" operator="equal">
      <formula>0</formula>
    </cfRule>
  </conditionalFormatting>
  <conditionalFormatting sqref="D355:D356">
    <cfRule type="cellIs" dxfId="149" priority="117" stopIfTrue="1" operator="equal">
      <formula>0</formula>
    </cfRule>
  </conditionalFormatting>
  <conditionalFormatting sqref="D278">
    <cfRule type="cellIs" dxfId="148" priority="170" stopIfTrue="1" operator="equal">
      <formula>0</formula>
    </cfRule>
  </conditionalFormatting>
  <conditionalFormatting sqref="D277">
    <cfRule type="cellIs" dxfId="147" priority="169" stopIfTrue="1" operator="equal">
      <formula>0</formula>
    </cfRule>
  </conditionalFormatting>
  <conditionalFormatting sqref="D276">
    <cfRule type="cellIs" dxfId="146" priority="168" stopIfTrue="1" operator="equal">
      <formula>0</formula>
    </cfRule>
  </conditionalFormatting>
  <conditionalFormatting sqref="D275">
    <cfRule type="cellIs" dxfId="145" priority="167" stopIfTrue="1" operator="equal">
      <formula>0</formula>
    </cfRule>
  </conditionalFormatting>
  <conditionalFormatting sqref="D274">
    <cfRule type="cellIs" dxfId="144" priority="166" stopIfTrue="1" operator="equal">
      <formula>0</formula>
    </cfRule>
  </conditionalFormatting>
  <conditionalFormatting sqref="D273">
    <cfRule type="cellIs" dxfId="143" priority="165" stopIfTrue="1" operator="equal">
      <formula>0</formula>
    </cfRule>
  </conditionalFormatting>
  <conditionalFormatting sqref="D272">
    <cfRule type="cellIs" dxfId="142" priority="164" stopIfTrue="1" operator="equal">
      <formula>0</formula>
    </cfRule>
  </conditionalFormatting>
  <conditionalFormatting sqref="D271">
    <cfRule type="cellIs" dxfId="141" priority="163" stopIfTrue="1" operator="equal">
      <formula>0</formula>
    </cfRule>
  </conditionalFormatting>
  <conditionalFormatting sqref="D270">
    <cfRule type="cellIs" dxfId="140" priority="162" stopIfTrue="1" operator="equal">
      <formula>0</formula>
    </cfRule>
  </conditionalFormatting>
  <conditionalFormatting sqref="D366">
    <cfRule type="cellIs" dxfId="139" priority="107" stopIfTrue="1" operator="equal">
      <formula>0</formula>
    </cfRule>
  </conditionalFormatting>
  <conditionalFormatting sqref="D355">
    <cfRule type="cellIs" dxfId="138" priority="116" stopIfTrue="1" operator="equal">
      <formula>0</formula>
    </cfRule>
  </conditionalFormatting>
  <conditionalFormatting sqref="D360">
    <cfRule type="cellIs" dxfId="137" priority="115" stopIfTrue="1" operator="equal">
      <formula>0</formula>
    </cfRule>
  </conditionalFormatting>
  <conditionalFormatting sqref="D360">
    <cfRule type="cellIs" dxfId="136" priority="114" stopIfTrue="1" operator="equal">
      <formula>0</formula>
    </cfRule>
  </conditionalFormatting>
  <conditionalFormatting sqref="D361">
    <cfRule type="cellIs" dxfId="135" priority="113" stopIfTrue="1" operator="equal">
      <formula>0</formula>
    </cfRule>
  </conditionalFormatting>
  <conditionalFormatting sqref="D361">
    <cfRule type="cellIs" dxfId="134" priority="112" stopIfTrue="1" operator="equal">
      <formula>0</formula>
    </cfRule>
  </conditionalFormatting>
  <conditionalFormatting sqref="D367">
    <cfRule type="cellIs" dxfId="133" priority="111" stopIfTrue="1" operator="equal">
      <formula>0</formula>
    </cfRule>
  </conditionalFormatting>
  <conditionalFormatting sqref="D368">
    <cfRule type="cellIs" dxfId="132" priority="110" stopIfTrue="1" operator="equal">
      <formula>0</formula>
    </cfRule>
  </conditionalFormatting>
  <conditionalFormatting sqref="D369">
    <cfRule type="cellIs" dxfId="131" priority="109" stopIfTrue="1" operator="equal">
      <formula>0</formula>
    </cfRule>
  </conditionalFormatting>
  <conditionalFormatting sqref="D370">
    <cfRule type="cellIs" dxfId="130" priority="108" stopIfTrue="1" operator="equal">
      <formula>0</formula>
    </cfRule>
  </conditionalFormatting>
  <conditionalFormatting sqref="D259">
    <cfRule type="cellIs" dxfId="129" priority="151" stopIfTrue="1" operator="equal">
      <formula>0</formula>
    </cfRule>
  </conditionalFormatting>
  <conditionalFormatting sqref="D258">
    <cfRule type="cellIs" dxfId="128" priority="150" stopIfTrue="1" operator="equal">
      <formula>0</formula>
    </cfRule>
  </conditionalFormatting>
  <conditionalFormatting sqref="D257">
    <cfRule type="cellIs" dxfId="127" priority="149" stopIfTrue="1" operator="equal">
      <formula>0</formula>
    </cfRule>
  </conditionalFormatting>
  <conditionalFormatting sqref="D266">
    <cfRule type="cellIs" dxfId="126" priority="158" stopIfTrue="1" operator="equal">
      <formula>0</formula>
    </cfRule>
  </conditionalFormatting>
  <conditionalFormatting sqref="D265">
    <cfRule type="cellIs" dxfId="125" priority="157" stopIfTrue="1" operator="equal">
      <formula>0</formula>
    </cfRule>
  </conditionalFormatting>
  <conditionalFormatting sqref="D264">
    <cfRule type="cellIs" dxfId="124" priority="156" stopIfTrue="1" operator="equal">
      <formula>0</formula>
    </cfRule>
  </conditionalFormatting>
  <conditionalFormatting sqref="D263">
    <cfRule type="cellIs" dxfId="123" priority="155" stopIfTrue="1" operator="equal">
      <formula>0</formula>
    </cfRule>
  </conditionalFormatting>
  <conditionalFormatting sqref="D262">
    <cfRule type="cellIs" dxfId="122" priority="154" stopIfTrue="1" operator="equal">
      <formula>0</formula>
    </cfRule>
  </conditionalFormatting>
  <conditionalFormatting sqref="D261">
    <cfRule type="cellIs" dxfId="121" priority="153" stopIfTrue="1" operator="equal">
      <formula>0</formula>
    </cfRule>
  </conditionalFormatting>
  <conditionalFormatting sqref="D260">
    <cfRule type="cellIs" dxfId="120" priority="152" stopIfTrue="1" operator="equal">
      <formula>0</formula>
    </cfRule>
  </conditionalFormatting>
  <conditionalFormatting sqref="D397">
    <cfRule type="cellIs" dxfId="119" priority="97" stopIfTrue="1" operator="equal">
      <formula>0</formula>
    </cfRule>
  </conditionalFormatting>
  <conditionalFormatting sqref="D398">
    <cfRule type="cellIs" dxfId="118" priority="96" stopIfTrue="1" operator="equal">
      <formula>0</formula>
    </cfRule>
  </conditionalFormatting>
  <conditionalFormatting sqref="D410:D411">
    <cfRule type="cellIs" dxfId="117" priority="95" stopIfTrue="1" operator="equal">
      <formula>0</formula>
    </cfRule>
  </conditionalFormatting>
  <conditionalFormatting sqref="D256">
    <cfRule type="cellIs" dxfId="116" priority="148" stopIfTrue="1" operator="equal">
      <formula>0</formula>
    </cfRule>
  </conditionalFormatting>
  <conditionalFormatting sqref="D255">
    <cfRule type="cellIs" dxfId="115" priority="147" stopIfTrue="1" operator="equal">
      <formula>0</formula>
    </cfRule>
  </conditionalFormatting>
  <conditionalFormatting sqref="D254">
    <cfRule type="cellIs" dxfId="114" priority="146" stopIfTrue="1" operator="equal">
      <formula>0</formula>
    </cfRule>
  </conditionalFormatting>
  <conditionalFormatting sqref="D253">
    <cfRule type="cellIs" dxfId="113" priority="145" stopIfTrue="1" operator="equal">
      <formula>0</formula>
    </cfRule>
  </conditionalFormatting>
  <conditionalFormatting sqref="D252">
    <cfRule type="cellIs" dxfId="112" priority="144" stopIfTrue="1" operator="equal">
      <formula>0</formula>
    </cfRule>
  </conditionalFormatting>
  <conditionalFormatting sqref="D251">
    <cfRule type="cellIs" dxfId="111" priority="143" stopIfTrue="1" operator="equal">
      <formula>0</formula>
    </cfRule>
  </conditionalFormatting>
  <conditionalFormatting sqref="D250">
    <cfRule type="cellIs" dxfId="110" priority="142" stopIfTrue="1" operator="equal">
      <formula>0</formula>
    </cfRule>
  </conditionalFormatting>
  <conditionalFormatting sqref="D249">
    <cfRule type="cellIs" dxfId="109" priority="141" stopIfTrue="1" operator="equal">
      <formula>0</formula>
    </cfRule>
  </conditionalFormatting>
  <conditionalFormatting sqref="D349:D354 D358:D359">
    <cfRule type="cellIs" dxfId="108" priority="140" stopIfTrue="1" operator="equal">
      <formula>0</formula>
    </cfRule>
  </conditionalFormatting>
  <conditionalFormatting sqref="D351">
    <cfRule type="cellIs" dxfId="107" priority="137" stopIfTrue="1" operator="equal">
      <formula>0</formula>
    </cfRule>
  </conditionalFormatting>
  <conditionalFormatting sqref="D347">
    <cfRule type="cellIs" dxfId="106" priority="139" stopIfTrue="1" operator="equal">
      <formula>0</formula>
    </cfRule>
  </conditionalFormatting>
  <conditionalFormatting sqref="D352">
    <cfRule type="cellIs" dxfId="105" priority="138" stopIfTrue="1" operator="equal">
      <formula>0</formula>
    </cfRule>
  </conditionalFormatting>
  <conditionalFormatting sqref="D353">
    <cfRule type="cellIs" dxfId="104" priority="135" stopIfTrue="1" operator="equal">
      <formula>0</formula>
    </cfRule>
  </conditionalFormatting>
  <conditionalFormatting sqref="D358">
    <cfRule type="cellIs" dxfId="103" priority="136" stopIfTrue="1" operator="equal">
      <formula>0</formula>
    </cfRule>
  </conditionalFormatting>
  <conditionalFormatting sqref="D378:D382">
    <cfRule type="cellIs" dxfId="102" priority="134" stopIfTrue="1" operator="equal">
      <formula>0</formula>
    </cfRule>
  </conditionalFormatting>
  <conditionalFormatting sqref="D359">
    <cfRule type="cellIs" dxfId="101" priority="133" stopIfTrue="1" operator="equal">
      <formula>0</formula>
    </cfRule>
  </conditionalFormatting>
  <conditionalFormatting sqref="D374">
    <cfRule type="cellIs" dxfId="100" priority="130" stopIfTrue="1" operator="equal">
      <formula>0</formula>
    </cfRule>
  </conditionalFormatting>
  <conditionalFormatting sqref="D372">
    <cfRule type="cellIs" dxfId="99" priority="132" stopIfTrue="1" operator="equal">
      <formula>0</formula>
    </cfRule>
  </conditionalFormatting>
  <conditionalFormatting sqref="D373">
    <cfRule type="cellIs" dxfId="98" priority="131" stopIfTrue="1" operator="equal">
      <formula>0</formula>
    </cfRule>
  </conditionalFormatting>
  <conditionalFormatting sqref="D376">
    <cfRule type="cellIs" dxfId="97" priority="129" stopIfTrue="1" operator="equal">
      <formula>0</formula>
    </cfRule>
  </conditionalFormatting>
  <conditionalFormatting sqref="D365">
    <cfRule type="cellIs" dxfId="96" priority="128" stopIfTrue="1" operator="equal">
      <formula>0</formula>
    </cfRule>
  </conditionalFormatting>
  <conditionalFormatting sqref="D375">
    <cfRule type="cellIs" dxfId="95" priority="106" stopIfTrue="1" operator="equal">
      <formula>0</formula>
    </cfRule>
  </conditionalFormatting>
  <conditionalFormatting sqref="D385">
    <cfRule type="cellIs" dxfId="94" priority="105" stopIfTrue="1" operator="equal">
      <formula>0</formula>
    </cfRule>
  </conditionalFormatting>
  <conditionalFormatting sqref="D404">
    <cfRule type="cellIs" dxfId="93" priority="90" stopIfTrue="1" operator="equal">
      <formula>0</formula>
    </cfRule>
  </conditionalFormatting>
  <conditionalFormatting sqref="D405">
    <cfRule type="cellIs" dxfId="92" priority="89" stopIfTrue="1" operator="equal">
      <formula>0</formula>
    </cfRule>
  </conditionalFormatting>
  <conditionalFormatting sqref="D386">
    <cfRule type="cellIs" dxfId="91" priority="104" stopIfTrue="1" operator="equal">
      <formula>0</formula>
    </cfRule>
  </conditionalFormatting>
  <conditionalFormatting sqref="D431">
    <cfRule type="cellIs" dxfId="90" priority="58" stopIfTrue="1" operator="equal">
      <formula>0</formula>
    </cfRule>
  </conditionalFormatting>
  <conditionalFormatting sqref="D412">
    <cfRule type="cellIs" dxfId="89" priority="94" stopIfTrue="1" operator="equal">
      <formula>0</formula>
    </cfRule>
  </conditionalFormatting>
  <conditionalFormatting sqref="D413">
    <cfRule type="cellIs" dxfId="88" priority="93" stopIfTrue="1" operator="equal">
      <formula>0</formula>
    </cfRule>
  </conditionalFormatting>
  <conditionalFormatting sqref="D406:D407">
    <cfRule type="cellIs" dxfId="87" priority="88" stopIfTrue="1" operator="equal">
      <formula>0</formula>
    </cfRule>
  </conditionalFormatting>
  <conditionalFormatting sqref="D409">
    <cfRule type="cellIs" dxfId="86" priority="91" stopIfTrue="1" operator="equal">
      <formula>0</formula>
    </cfRule>
  </conditionalFormatting>
  <conditionalFormatting sqref="D388">
    <cfRule type="cellIs" dxfId="85" priority="102" stopIfTrue="1" operator="equal">
      <formula>0</formula>
    </cfRule>
  </conditionalFormatting>
  <conditionalFormatting sqref="D387">
    <cfRule type="cellIs" dxfId="84" priority="103" stopIfTrue="1" operator="equal">
      <formula>0</formula>
    </cfRule>
  </conditionalFormatting>
  <conditionalFormatting sqref="D399">
    <cfRule type="cellIs" dxfId="83" priority="101" stopIfTrue="1" operator="equal">
      <formula>0</formula>
    </cfRule>
  </conditionalFormatting>
  <conditionalFormatting sqref="D400">
    <cfRule type="cellIs" dxfId="82" priority="100" stopIfTrue="1" operator="equal">
      <formula>0</formula>
    </cfRule>
  </conditionalFormatting>
  <conditionalFormatting sqref="D395">
    <cfRule type="cellIs" dxfId="81" priority="99" stopIfTrue="1" operator="equal">
      <formula>0</formula>
    </cfRule>
  </conditionalFormatting>
  <conditionalFormatting sqref="D396">
    <cfRule type="cellIs" dxfId="80" priority="98" stopIfTrue="1" operator="equal">
      <formula>0</formula>
    </cfRule>
  </conditionalFormatting>
  <conditionalFormatting sqref="D463">
    <cfRule type="cellIs" dxfId="79" priority="34" stopIfTrue="1" operator="equal">
      <formula>0</formula>
    </cfRule>
  </conditionalFormatting>
  <conditionalFormatting sqref="D408">
    <cfRule type="cellIs" dxfId="78" priority="87" stopIfTrue="1" operator="equal">
      <formula>0</formula>
    </cfRule>
  </conditionalFormatting>
  <conditionalFormatting sqref="D403">
    <cfRule type="cellIs" dxfId="77" priority="86" stopIfTrue="1" operator="equal">
      <formula>0</formula>
    </cfRule>
  </conditionalFormatting>
  <conditionalFormatting sqref="D414">
    <cfRule type="cellIs" dxfId="76" priority="85" stopIfTrue="1" operator="equal">
      <formula>0</formula>
    </cfRule>
  </conditionalFormatting>
  <conditionalFormatting sqref="D346">
    <cfRule type="cellIs" dxfId="75" priority="80" stopIfTrue="1" operator="equal">
      <formula>0</formula>
    </cfRule>
  </conditionalFormatting>
  <conditionalFormatting sqref="D419">
    <cfRule type="cellIs" dxfId="74" priority="82" stopIfTrue="1" operator="equal">
      <formula>0</formula>
    </cfRule>
  </conditionalFormatting>
  <conditionalFormatting sqref="D417">
    <cfRule type="cellIs" dxfId="73" priority="84" stopIfTrue="1" operator="equal">
      <formula>0</formula>
    </cfRule>
  </conditionalFormatting>
  <conditionalFormatting sqref="D418">
    <cfRule type="cellIs" dxfId="72" priority="83" stopIfTrue="1" operator="equal">
      <formula>0</formula>
    </cfRule>
  </conditionalFormatting>
  <conditionalFormatting sqref="D357">
    <cfRule type="cellIs" dxfId="71" priority="78" stopIfTrue="1" operator="equal">
      <formula>0</formula>
    </cfRule>
  </conditionalFormatting>
  <conditionalFormatting sqref="D348">
    <cfRule type="cellIs" dxfId="70" priority="79" stopIfTrue="1" operator="equal">
      <formula>0</formula>
    </cfRule>
  </conditionalFormatting>
  <conditionalFormatting sqref="D446">
    <cfRule type="cellIs" dxfId="69" priority="24" stopIfTrue="1" operator="equal">
      <formula>0</formula>
    </cfRule>
  </conditionalFormatting>
  <conditionalFormatting sqref="D401">
    <cfRule type="cellIs" dxfId="68" priority="66" stopIfTrue="1" operator="equal">
      <formula>0</formula>
    </cfRule>
  </conditionalFormatting>
  <conditionalFormatting sqref="D383">
    <cfRule type="cellIs" dxfId="67" priority="70" stopIfTrue="1" operator="equal">
      <formula>0</formula>
    </cfRule>
  </conditionalFormatting>
  <conditionalFormatting sqref="D364">
    <cfRule type="cellIs" dxfId="66" priority="77" stopIfTrue="1" operator="equal">
      <formula>0</formula>
    </cfRule>
  </conditionalFormatting>
  <conditionalFormatting sqref="D435">
    <cfRule type="cellIs" dxfId="65" priority="12" stopIfTrue="1" operator="equal">
      <formula>0</formula>
    </cfRule>
  </conditionalFormatting>
  <conditionalFormatting sqref="D394">
    <cfRule type="cellIs" dxfId="64" priority="67" stopIfTrue="1" operator="equal">
      <formula>0</formula>
    </cfRule>
  </conditionalFormatting>
  <conditionalFormatting sqref="D393">
    <cfRule type="cellIs" dxfId="63" priority="68" stopIfTrue="1" operator="equal">
      <formula>0</formula>
    </cfRule>
  </conditionalFormatting>
  <conditionalFormatting sqref="D377">
    <cfRule type="cellIs" dxfId="62" priority="71" stopIfTrue="1" operator="equal">
      <formula>0</formula>
    </cfRule>
  </conditionalFormatting>
  <conditionalFormatting sqref="D467">
    <cfRule type="cellIs" dxfId="61" priority="16" stopIfTrue="1" operator="equal">
      <formula>0</formula>
    </cfRule>
  </conditionalFormatting>
  <conditionalFormatting sqref="D384">
    <cfRule type="cellIs" dxfId="60" priority="69" stopIfTrue="1" operator="equal">
      <formula>0</formula>
    </cfRule>
  </conditionalFormatting>
  <conditionalFormatting sqref="D426">
    <cfRule type="cellIs" dxfId="59" priority="14" stopIfTrue="1" operator="equal">
      <formula>0</formula>
    </cfRule>
  </conditionalFormatting>
  <conditionalFormatting sqref="D429">
    <cfRule type="cellIs" dxfId="58" priority="13" stopIfTrue="1" operator="equal">
      <formula>0</formula>
    </cfRule>
  </conditionalFormatting>
  <conditionalFormatting sqref="D402">
    <cfRule type="cellIs" dxfId="57" priority="65" stopIfTrue="1" operator="equal">
      <formula>0</formula>
    </cfRule>
  </conditionalFormatting>
  <conditionalFormatting sqref="D416">
    <cfRule type="cellIs" dxfId="56" priority="64" stopIfTrue="1" operator="equal">
      <formula>0</formula>
    </cfRule>
  </conditionalFormatting>
  <conditionalFormatting sqref="D415">
    <cfRule type="cellIs" dxfId="55" priority="63" stopIfTrue="1" operator="equal">
      <formula>0</formula>
    </cfRule>
  </conditionalFormatting>
  <conditionalFormatting sqref="D422">
    <cfRule type="cellIs" dxfId="54" priority="62" stopIfTrue="1" operator="equal">
      <formula>0</formula>
    </cfRule>
  </conditionalFormatting>
  <conditionalFormatting sqref="D430">
    <cfRule type="cellIs" dxfId="53" priority="61" stopIfTrue="1" operator="equal">
      <formula>0</formula>
    </cfRule>
  </conditionalFormatting>
  <conditionalFormatting sqref="D436">
    <cfRule type="cellIs" dxfId="52" priority="56" stopIfTrue="1" operator="equal">
      <formula>0</formula>
    </cfRule>
  </conditionalFormatting>
  <conditionalFormatting sqref="D427">
    <cfRule type="cellIs" dxfId="51" priority="60" stopIfTrue="1" operator="equal">
      <formula>0</formula>
    </cfRule>
  </conditionalFormatting>
  <conditionalFormatting sqref="D428">
    <cfRule type="cellIs" dxfId="50" priority="59" stopIfTrue="1" operator="equal">
      <formula>0</formula>
    </cfRule>
  </conditionalFormatting>
  <conditionalFormatting sqref="D434">
    <cfRule type="cellIs" dxfId="49" priority="57" stopIfTrue="1" operator="equal">
      <formula>0</formula>
    </cfRule>
  </conditionalFormatting>
  <conditionalFormatting sqref="D438">
    <cfRule type="cellIs" dxfId="48" priority="54" stopIfTrue="1" operator="equal">
      <formula>0</formula>
    </cfRule>
  </conditionalFormatting>
  <conditionalFormatting sqref="D437">
    <cfRule type="cellIs" dxfId="47" priority="55" stopIfTrue="1" operator="equal">
      <formula>0</formula>
    </cfRule>
  </conditionalFormatting>
  <conditionalFormatting sqref="D442">
    <cfRule type="cellIs" dxfId="46" priority="53" stopIfTrue="1" operator="equal">
      <formula>0</formula>
    </cfRule>
  </conditionalFormatting>
  <conditionalFormatting sqref="D454">
    <cfRule type="cellIs" dxfId="45" priority="51" stopIfTrue="1" operator="equal">
      <formula>0</formula>
    </cfRule>
  </conditionalFormatting>
  <conditionalFormatting sqref="D455">
    <cfRule type="cellIs" dxfId="44" priority="49" stopIfTrue="1" operator="equal">
      <formula>0</formula>
    </cfRule>
  </conditionalFormatting>
  <conditionalFormatting sqref="D454">
    <cfRule type="cellIs" dxfId="43" priority="50" stopIfTrue="1" operator="equal">
      <formula>0</formula>
    </cfRule>
  </conditionalFormatting>
  <conditionalFormatting sqref="D455">
    <cfRule type="cellIs" dxfId="42" priority="48" stopIfTrue="1" operator="equal">
      <formula>0</formula>
    </cfRule>
  </conditionalFormatting>
  <conditionalFormatting sqref="D440">
    <cfRule type="cellIs" dxfId="41" priority="52" stopIfTrue="1" operator="equal">
      <formula>0</formula>
    </cfRule>
  </conditionalFormatting>
  <conditionalFormatting sqref="D456">
    <cfRule type="cellIs" dxfId="40" priority="47" stopIfTrue="1" operator="equal">
      <formula>0</formula>
    </cfRule>
  </conditionalFormatting>
  <conditionalFormatting sqref="D445">
    <cfRule type="cellIs" dxfId="39" priority="41" stopIfTrue="1" operator="equal">
      <formula>0</formula>
    </cfRule>
  </conditionalFormatting>
  <conditionalFormatting sqref="D457">
    <cfRule type="cellIs" dxfId="38" priority="44" stopIfTrue="1" operator="equal">
      <formula>0</formula>
    </cfRule>
  </conditionalFormatting>
  <conditionalFormatting sqref="D458">
    <cfRule type="cellIs" dxfId="37" priority="43" stopIfTrue="1" operator="equal">
      <formula>0</formula>
    </cfRule>
  </conditionalFormatting>
  <conditionalFormatting sqref="D459">
    <cfRule type="cellIs" dxfId="36" priority="39" stopIfTrue="1" operator="equal">
      <formula>0</formula>
    </cfRule>
  </conditionalFormatting>
  <conditionalFormatting sqref="D456">
    <cfRule type="cellIs" dxfId="35" priority="46" stopIfTrue="1" operator="equal">
      <formula>0</formula>
    </cfRule>
  </conditionalFormatting>
  <conditionalFormatting sqref="D457">
    <cfRule type="cellIs" dxfId="34" priority="45" stopIfTrue="1" operator="equal">
      <formula>0</formula>
    </cfRule>
  </conditionalFormatting>
  <conditionalFormatting sqref="D458">
    <cfRule type="cellIs" dxfId="33" priority="42" stopIfTrue="1" operator="equal">
      <formula>0</formula>
    </cfRule>
  </conditionalFormatting>
  <conditionalFormatting sqref="D459">
    <cfRule type="cellIs" dxfId="32" priority="40" stopIfTrue="1" operator="equal">
      <formula>0</formula>
    </cfRule>
  </conditionalFormatting>
  <conditionalFormatting sqref="D461">
    <cfRule type="cellIs" dxfId="31" priority="38" stopIfTrue="1" operator="equal">
      <formula>0</formula>
    </cfRule>
  </conditionalFormatting>
  <conditionalFormatting sqref="D462">
    <cfRule type="cellIs" dxfId="30" priority="36" stopIfTrue="1" operator="equal">
      <formula>0</formula>
    </cfRule>
  </conditionalFormatting>
  <conditionalFormatting sqref="D463">
    <cfRule type="cellIs" dxfId="29" priority="35" stopIfTrue="1" operator="equal">
      <formula>0</formula>
    </cfRule>
  </conditionalFormatting>
  <conditionalFormatting sqref="D464">
    <cfRule type="cellIs" dxfId="28" priority="33" stopIfTrue="1" operator="equal">
      <formula>0</formula>
    </cfRule>
  </conditionalFormatting>
  <conditionalFormatting sqref="D462">
    <cfRule type="cellIs" dxfId="27" priority="37" stopIfTrue="1" operator="equal">
      <formula>0</formula>
    </cfRule>
  </conditionalFormatting>
  <conditionalFormatting sqref="D469">
    <cfRule type="cellIs" dxfId="26" priority="31" stopIfTrue="1" operator="equal">
      <formula>0</formula>
    </cfRule>
  </conditionalFormatting>
  <conditionalFormatting sqref="D464">
    <cfRule type="cellIs" dxfId="25" priority="32" stopIfTrue="1" operator="equal">
      <formula>0</formula>
    </cfRule>
  </conditionalFormatting>
  <conditionalFormatting sqref="D427:D428 D430:D434 D436:D440 D442:D450 D452:D459 D461:D464 D466:D469">
    <cfRule type="cellIs" dxfId="24" priority="30" stopIfTrue="1" operator="equal">
      <formula>0</formula>
    </cfRule>
  </conditionalFormatting>
  <conditionalFormatting sqref="D452">
    <cfRule type="cellIs" dxfId="23" priority="29" stopIfTrue="1" operator="equal">
      <formula>0</formula>
    </cfRule>
  </conditionalFormatting>
  <conditionalFormatting sqref="D453">
    <cfRule type="cellIs" dxfId="22" priority="28" stopIfTrue="1" operator="equal">
      <formula>0</formula>
    </cfRule>
  </conditionalFormatting>
  <conditionalFormatting sqref="D448">
    <cfRule type="cellIs" dxfId="21" priority="21" stopIfTrue="1" operator="equal">
      <formula>0</formula>
    </cfRule>
  </conditionalFormatting>
  <conditionalFormatting sqref="D447">
    <cfRule type="cellIs" dxfId="20" priority="22" stopIfTrue="1" operator="equal">
      <formula>0</formula>
    </cfRule>
  </conditionalFormatting>
  <conditionalFormatting sqref="D432">
    <cfRule type="cellIs" dxfId="19" priority="27" stopIfTrue="1" operator="equal">
      <formula>0</formula>
    </cfRule>
  </conditionalFormatting>
  <conditionalFormatting sqref="D468">
    <cfRule type="cellIs" dxfId="18" priority="17" stopIfTrue="1" operator="equal">
      <formula>0</formula>
    </cfRule>
  </conditionalFormatting>
  <conditionalFormatting sqref="D433">
    <cfRule type="cellIs" dxfId="17" priority="26" stopIfTrue="1" operator="equal">
      <formula>0</formula>
    </cfRule>
  </conditionalFormatting>
  <conditionalFormatting sqref="D450">
    <cfRule type="cellIs" dxfId="16" priority="23" stopIfTrue="1" operator="equal">
      <formula>0</formula>
    </cfRule>
  </conditionalFormatting>
  <conditionalFormatting sqref="D439">
    <cfRule type="cellIs" dxfId="15" priority="25" stopIfTrue="1" operator="equal">
      <formula>0</formula>
    </cfRule>
  </conditionalFormatting>
  <conditionalFormatting sqref="D444">
    <cfRule type="cellIs" dxfId="14" priority="18" stopIfTrue="1" operator="equal">
      <formula>0</formula>
    </cfRule>
  </conditionalFormatting>
  <conditionalFormatting sqref="D466">
    <cfRule type="cellIs" dxfId="13" priority="15" stopIfTrue="1" operator="equal">
      <formula>0</formula>
    </cfRule>
  </conditionalFormatting>
  <conditionalFormatting sqref="D449">
    <cfRule type="cellIs" dxfId="12" priority="20" stopIfTrue="1" operator="equal">
      <formula>0</formula>
    </cfRule>
  </conditionalFormatting>
  <conditionalFormatting sqref="D443">
    <cfRule type="cellIs" dxfId="11" priority="19" stopIfTrue="1" operator="equal">
      <formula>0</formula>
    </cfRule>
  </conditionalFormatting>
  <conditionalFormatting sqref="D465">
    <cfRule type="cellIs" dxfId="10" priority="8" stopIfTrue="1" operator="equal">
      <formula>0</formula>
    </cfRule>
  </conditionalFormatting>
  <conditionalFormatting sqref="D451">
    <cfRule type="cellIs" dxfId="9" priority="10" stopIfTrue="1" operator="equal">
      <formula>0</formula>
    </cfRule>
  </conditionalFormatting>
  <conditionalFormatting sqref="D441">
    <cfRule type="cellIs" dxfId="8" priority="11" stopIfTrue="1" operator="equal">
      <formula>0</formula>
    </cfRule>
  </conditionalFormatting>
  <conditionalFormatting sqref="D460">
    <cfRule type="cellIs" dxfId="7" priority="9" stopIfTrue="1" operator="equal">
      <formula>0</formula>
    </cfRule>
  </conditionalFormatting>
  <conditionalFormatting sqref="D248">
    <cfRule type="cellIs" dxfId="6" priority="7" stopIfTrue="1" operator="equal">
      <formula>0</formula>
    </cfRule>
  </conditionalFormatting>
  <conditionalFormatting sqref="D110">
    <cfRule type="cellIs" dxfId="5" priority="6" stopIfTrue="1" operator="equal">
      <formula>0</formula>
    </cfRule>
  </conditionalFormatting>
  <conditionalFormatting sqref="D96">
    <cfRule type="cellIs" dxfId="4" priority="5" stopIfTrue="1" operator="equal">
      <formula>0</formula>
    </cfRule>
  </conditionalFormatting>
  <conditionalFormatting sqref="D98">
    <cfRule type="cellIs" dxfId="3" priority="4" stopIfTrue="1" operator="equal">
      <formula>0</formula>
    </cfRule>
  </conditionalFormatting>
  <conditionalFormatting sqref="D100:D102">
    <cfRule type="cellIs" dxfId="2" priority="3" stopIfTrue="1" operator="equal">
      <formula>0</formula>
    </cfRule>
  </conditionalFormatting>
  <conditionalFormatting sqref="D104:D107">
    <cfRule type="cellIs" dxfId="1" priority="2" stopIfTrue="1" operator="equal">
      <formula>0</formula>
    </cfRule>
  </conditionalFormatting>
  <conditionalFormatting sqref="D109">
    <cfRule type="cellIs" dxfId="0" priority="1" stopIfTrue="1" operator="equal">
      <formula>0</formula>
    </cfRule>
  </conditionalFormatting>
  <pageMargins left="0.98425196850393704" right="0.31496062992125984" top="0.31496062992125984" bottom="0.43307086614173229" header="0.51181102362204722" footer="0.23622047244094491"/>
  <pageSetup paperSize="9" scale="93" firstPageNumber="0" fitToHeight="0" orientation="portrait" horizontalDpi="300" verticalDpi="300" r:id="rId1"/>
  <headerFooter alignWithMargins="0">
    <oddFooter>&amp;R&amp;"Agency FB,Normal"&amp;8Página &amp;P de &amp;N</oddFooter>
  </headerFooter>
  <rowBreaks count="3" manualBreakCount="3">
    <brk id="134" max="5" man="1"/>
    <brk id="153" max="5" man="1"/>
    <brk id="4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EO</vt:lpstr>
      <vt:lpstr>EO!Área_de_Impressão</vt:lpstr>
      <vt:lpstr>EO!Títulos_de_Impressão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dc:creator>
  <cp:lastModifiedBy>Jose Areia</cp:lastModifiedBy>
  <cp:lastPrinted>2018-03-24T19:25:15Z</cp:lastPrinted>
  <dcterms:created xsi:type="dcterms:W3CDTF">2016-12-28T12:45:07Z</dcterms:created>
  <dcterms:modified xsi:type="dcterms:W3CDTF">2020-10-21T15:53:12Z</dcterms:modified>
</cp:coreProperties>
</file>