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D-2021\1-PROCESSOS\CONSULTAS PREVIAS\CP 19_Reparação Equip. Elevadores\2. Peças\"/>
    </mc:Choice>
  </mc:AlternateContent>
  <xr:revisionPtr revIDLastSave="0" documentId="13_ncr:1_{0A8FA02C-4D49-4EA1-9854-E99A1D7440CA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Proposta" sheetId="3" r:id="rId1"/>
  </sheets>
  <definedNames>
    <definedName name="_xlnm.Print_Area" localSheetId="0">Proposta!$B$1:$K$33</definedName>
    <definedName name="_xlnm.Print_Titles" localSheetId="0">Proposta!$5:$7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3" l="1"/>
  <c r="G18" i="3" s="1"/>
  <c r="H17" i="3"/>
  <c r="G17" i="3" s="1"/>
  <c r="H12" i="3"/>
  <c r="G12" i="3" s="1"/>
  <c r="H13" i="3"/>
  <c r="H14" i="3"/>
  <c r="H15" i="3"/>
  <c r="H16" i="3"/>
  <c r="H19" i="3"/>
  <c r="H20" i="3"/>
  <c r="H21" i="3"/>
  <c r="G13" i="3"/>
  <c r="G14" i="3"/>
  <c r="G15" i="3"/>
  <c r="G16" i="3"/>
  <c r="G19" i="3"/>
  <c r="G20" i="3"/>
  <c r="G21" i="3"/>
  <c r="H11" i="3" l="1"/>
  <c r="G11" i="3" s="1"/>
  <c r="H10" i="3"/>
  <c r="G10" i="3" s="1"/>
  <c r="H9" i="3"/>
  <c r="G9" i="3" s="1"/>
  <c r="H8" i="3"/>
  <c r="H22" i="3" l="1"/>
  <c r="G8" i="3"/>
</calcChain>
</file>

<file path=xl/sharedStrings.xml><?xml version="1.0" encoding="utf-8"?>
<sst xmlns="http://schemas.openxmlformats.org/spreadsheetml/2006/main" count="51" uniqueCount="38">
  <si>
    <t>DESIGNAÇÃO</t>
  </si>
  <si>
    <t>P.U.</t>
  </si>
  <si>
    <t>IVA</t>
  </si>
  <si>
    <t>TAXA</t>
  </si>
  <si>
    <t>VALOR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</si>
  <si>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</si>
  <si>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</si>
  <si>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</si>
  <si>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</si>
  <si>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</si>
  <si>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</si>
  <si>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</si>
  <si>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</si>
  <si>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</si>
  <si>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</si>
  <si>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ANEXO III - Proposta base e lista de preços unitários (Atributo Preço e Termos e Condições)</t>
  </si>
  <si>
    <t>Unid.</t>
  </si>
  <si>
    <t>Preço total da proposta =</t>
  </si>
  <si>
    <t>___ anos</t>
  </si>
  <si>
    <r>
      <rPr>
        <b/>
        <sz val="8"/>
        <rFont val="Verdana"/>
        <family val="2"/>
      </rPr>
      <t>Escola da Gândara dos Olivais</t>
    </r>
    <r>
      <rPr>
        <sz val="8"/>
        <rFont val="Verdana"/>
        <family val="2"/>
      </rPr>
      <t>: Conjunto de vedação do pistão hidráulico. Inclui: Fornecimento e instalação</t>
    </r>
  </si>
  <si>
    <r>
      <rPr>
        <b/>
        <sz val="8"/>
        <rFont val="Verdana"/>
        <family val="2"/>
      </rPr>
      <t>Edifício de S. Romão (Arquivo):</t>
    </r>
    <r>
      <rPr>
        <sz val="8"/>
        <rFont val="Verdana"/>
        <family val="2"/>
      </rPr>
      <t xml:space="preserve"> Cabos de aço de suspensão. Inclui: Fornecimento e instalação</t>
    </r>
  </si>
  <si>
    <r>
      <rPr>
        <b/>
        <sz val="8"/>
        <rFont val="Verdana"/>
        <family val="2"/>
      </rPr>
      <t>Edifício sede da CML</t>
    </r>
    <r>
      <rPr>
        <sz val="8"/>
        <rFont val="Verdana"/>
        <family val="2"/>
      </rPr>
      <t>:            Unidade suplementar de energia (UPS). Inclui: Fornecimento, instalação e respetiva programação/configuração</t>
    </r>
  </si>
  <si>
    <r>
      <rPr>
        <b/>
        <sz val="8"/>
        <rFont val="Verdana"/>
        <family val="2"/>
      </rPr>
      <t>Edifício sede da CML</t>
    </r>
    <r>
      <rPr>
        <sz val="8"/>
        <rFont val="Verdana"/>
        <family val="2"/>
      </rPr>
      <t>:            Piso tipo "borracha pitonada" da cabine. Inclui: Fornecimento, instalação e tratamento do fundo</t>
    </r>
  </si>
  <si>
    <r>
      <rPr>
        <b/>
        <sz val="8"/>
        <rFont val="Verdana"/>
        <family val="2"/>
      </rPr>
      <t>Edifício sede da CML</t>
    </r>
    <r>
      <rPr>
        <sz val="8"/>
        <rFont val="Verdana"/>
        <family val="2"/>
      </rPr>
      <t xml:space="preserve">:            Conjunto de cabos de tração plastificados. Inclui: Fornecimento e instalação </t>
    </r>
  </si>
  <si>
    <r>
      <rPr>
        <b/>
        <sz val="8"/>
        <rFont val="Verdana"/>
        <family val="2"/>
      </rPr>
      <t>Biblioteca Municipal Afonso Lopes Vieira</t>
    </r>
    <r>
      <rPr>
        <sz val="8"/>
        <rFont val="Verdana"/>
        <family val="2"/>
      </rPr>
      <t>: Molas igualizadoras nos cabos de suspensão. Inclui: Fornecimento e instalação</t>
    </r>
  </si>
  <si>
    <r>
      <rPr>
        <b/>
        <sz val="8"/>
        <rFont val="Verdana"/>
        <family val="2"/>
      </rPr>
      <t>Estádio Municipal de Leiria:</t>
    </r>
    <r>
      <rPr>
        <sz val="8"/>
        <rFont val="Verdana"/>
        <family val="2"/>
      </rPr>
      <t xml:space="preserve"> Quadro de comando. Inclui: Fornecimento, instalação e programação/confiuração</t>
    </r>
  </si>
  <si>
    <r>
      <rPr>
        <b/>
        <sz val="8"/>
        <rFont val="Verdana"/>
        <family val="2"/>
      </rPr>
      <t xml:space="preserve">Escola de Monte Redondo:          </t>
    </r>
    <r>
      <rPr>
        <sz val="8"/>
        <rFont val="Verdana"/>
        <family val="2"/>
      </rPr>
      <t xml:space="preserve"> Placa de comando: Inclui: Fornecimento, instalação e respetiva programação/configuração</t>
    </r>
  </si>
  <si>
    <r>
      <rPr>
        <b/>
        <sz val="8"/>
        <rFont val="Verdana"/>
        <family val="2"/>
      </rPr>
      <t>Edifício sede da CML:</t>
    </r>
    <r>
      <rPr>
        <sz val="8"/>
        <rFont val="Verdana"/>
        <family val="2"/>
      </rPr>
      <t xml:space="preserve">                Unidade suplementar de energia (UPS): Inclui: Fornecimento e instalação</t>
    </r>
  </si>
  <si>
    <r>
      <rPr>
        <b/>
        <sz val="8"/>
        <rFont val="Verdana"/>
        <family val="2"/>
      </rPr>
      <t>Edifício sede da CML:</t>
    </r>
    <r>
      <rPr>
        <sz val="8"/>
        <rFont val="Verdana"/>
        <family val="2"/>
      </rPr>
      <t xml:space="preserve">                Piso tipo "borracha pitonada" da cabine: Inclui: Fornecimento, instalação e tratamento do fundo</t>
    </r>
  </si>
  <si>
    <r>
      <rPr>
        <b/>
        <sz val="8"/>
        <rFont val="Verdana"/>
        <family val="2"/>
      </rPr>
      <t>Escola Dr. Correia Mateus:</t>
    </r>
    <r>
      <rPr>
        <sz val="8"/>
        <rFont val="Verdana"/>
        <family val="2"/>
      </rPr>
      <t xml:space="preserve"> Interruptor de chave p/ corte de chanadas. Inclui: Fornecimento e instalação</t>
    </r>
  </si>
  <si>
    <r>
      <rPr>
        <b/>
        <sz val="8"/>
        <rFont val="Verdana"/>
        <family val="2"/>
      </rPr>
      <t xml:space="preserve">Teatro Miguel Franco:   </t>
    </r>
    <r>
      <rPr>
        <sz val="8"/>
        <rFont val="Verdana"/>
        <family val="2"/>
      </rPr>
      <t>Dispositivo de teste para afrouxamento HID. Inclui: Fornecimento e instalação</t>
    </r>
  </si>
  <si>
    <r>
      <rPr>
        <b/>
        <sz val="8"/>
        <rFont val="Verdana"/>
        <family val="2"/>
      </rPr>
      <t>Edifício da Loja de Cidadão</t>
    </r>
    <r>
      <rPr>
        <sz val="8"/>
        <rFont val="Verdana"/>
        <family val="2"/>
      </rPr>
      <t>:   Piso tipo "borracha pitonada" da cabine. Inclui: Fornecimento, instalação e tratamento do fundo</t>
    </r>
  </si>
  <si>
    <t>Características Técnicas</t>
  </si>
  <si>
    <t>__dias</t>
  </si>
  <si>
    <t>Consulta Prévia n.º 19/2021/DICP - Aquisição de Equipamentos e Instalação, para Reparação de elevadores em Vários Edifícios do Município de Leiria</t>
  </si>
  <si>
    <t>Prazo de entrega e aplicação (Máximo de 45 dias)</t>
  </si>
  <si>
    <t>Prazo de Garantia (minímo 2 anos)</t>
  </si>
  <si>
    <r>
      <rPr>
        <b/>
        <sz val="8"/>
        <rFont val="Verdana"/>
        <family val="2"/>
      </rPr>
      <t>Escola de Touria:</t>
    </r>
    <r>
      <rPr>
        <sz val="8"/>
        <rFont val="Verdana"/>
        <family val="2"/>
      </rPr>
      <t xml:space="preserve">              Quadro de comando hidráulico. Inclui: Fornecimento, instalação e respetiva programação / configuração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</si>
</sst>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_-* #,##0.00\ _€_-;\-* #,##0.00\ _€_-;_-* &quot;-&quot;??\ _€_-;_-@_-"/>
    <numFmt numFmtId="165" formatCode="#,##0.00\ &quot;€&quot;"/>
    <numFmt numFmtId="166" formatCode="#,##0.000\ &quot;€&quot;"/>
    <numFmt numFmtId="167" formatCode="#,##0_ ;\-#,##0\ 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9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166" fontId="3" fillId="3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5" fontId="3" fillId="3" borderId="2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distributed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7" fontId="5" fillId="0" borderId="2" xfId="1" applyNumberFormat="1" applyFont="1" applyFill="1" applyBorder="1" applyAlignment="1">
      <alignment horizontal="center" vertical="center"/>
    </xf>
    <xf numFmtId="165" fontId="5" fillId="3" borderId="2" xfId="0" applyNumberFormat="1" applyFont="1" applyFill="1" applyBorder="1" applyAlignment="1">
      <alignment horizontal="center" vertical="center" wrapText="1"/>
    </xf>
    <xf numFmtId="8" fontId="6" fillId="2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textRotation="90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8" fontId="6" fillId="0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2" xfId="0" applyFont="1" applyFill="1" applyBorder="1" applyAlignment="1">
      <alignment horizontal="justify" vertical="center" wrapText="1"/>
    </xf>
    <xf numFmtId="9" fontId="3" fillId="0" borderId="2" xfId="2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1" fillId="0" borderId="3" xfId="0" applyFont="1" applyBorder="1" applyAlignment="1"/>
    <xf numFmtId="0" fontId="6" fillId="2" borderId="2" xfId="0" applyFont="1" applyFill="1" applyBorder="1" applyAlignment="1">
      <alignment horizontal="center" vertical="center" textRotation="90"/>
    </xf>
    <xf numFmtId="0" fontId="6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</cellXfs>
  <cellStyles count="3">
    <cellStyle name="Normal" xfId="0" builtinId="0"/>
    <cellStyle name="Percentagem" xfId="2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"/>
  <sheetViews>
    <sheetView showGridLines="0" tabSelected="1" topLeftCell="B22" zoomScale="120" zoomScaleNormal="120" zoomScaleSheetLayoutView="90" workbookViewId="0">
      <selection activeCell="E8" sqref="E8"/>
    </sheetView>
  </sheetViews>
  <sheetFormatPr defaultColWidth="9.140625" defaultRowHeight="10.5" x14ac:dyDescent="0.15"/>
  <cols>
    <col min="1" max="1" width="3.42578125" style="12" hidden="1" customWidth="1"/>
    <col min="2" max="2" width="26.140625" style="1" customWidth="1"/>
    <col min="3" max="3" width="6.42578125" style="1" customWidth="1"/>
    <col min="4" max="4" width="4.7109375" style="1" customWidth="1"/>
    <col min="5" max="5" width="12.140625" style="1" customWidth="1"/>
    <col min="6" max="6" width="5" style="1" customWidth="1"/>
    <col min="7" max="7" width="10.85546875" style="1" customWidth="1"/>
    <col min="8" max="8" width="12" style="1" customWidth="1"/>
    <col min="9" max="9" width="49.42578125" style="1" customWidth="1"/>
    <col min="10" max="10" width="14.7109375" style="1" customWidth="1"/>
    <col min="11" max="11" width="18.85546875" style="1" customWidth="1"/>
    <col min="12" max="16384" width="9.140625" style="1"/>
  </cols>
  <sheetData>
    <row r="1" spans="1:11" ht="9.75" customHeight="1" x14ac:dyDescent="0.15"/>
    <row r="2" spans="1:11" ht="23.25" customHeight="1" x14ac:dyDescent="0.15">
      <c r="A2" s="35" t="s">
        <v>34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9" customHeight="1" x14ac:dyDescent="0.15">
      <c r="A3" s="11"/>
      <c r="B3" s="2"/>
      <c r="C3" s="2"/>
      <c r="D3" s="2"/>
      <c r="E3" s="2"/>
      <c r="F3" s="2"/>
      <c r="G3" s="3"/>
      <c r="H3" s="3"/>
      <c r="I3" s="3"/>
    </row>
    <row r="4" spans="1:11" ht="19.5" customHeight="1" x14ac:dyDescent="0.15">
      <c r="A4" s="36" t="s">
        <v>15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ht="15.75" customHeight="1" x14ac:dyDescent="0.15">
      <c r="A5" s="38" t="s">
        <v>14</v>
      </c>
      <c r="B5" s="39" t="s">
        <v>0</v>
      </c>
      <c r="C5" s="39" t="s">
        <v>9</v>
      </c>
      <c r="D5" s="38" t="s">
        <v>8</v>
      </c>
      <c r="E5" s="39" t="s">
        <v>1</v>
      </c>
      <c r="F5" s="39" t="s">
        <v>2</v>
      </c>
      <c r="G5" s="39"/>
      <c r="H5" s="43" t="s">
        <v>5</v>
      </c>
      <c r="I5" s="43" t="s">
        <v>32</v>
      </c>
      <c r="J5" s="43" t="s">
        <v>36</v>
      </c>
      <c r="K5" s="43" t="s">
        <v>35</v>
      </c>
    </row>
    <row r="6" spans="1:11" ht="29.25" customHeight="1" x14ac:dyDescent="0.15">
      <c r="A6" s="38"/>
      <c r="B6" s="39"/>
      <c r="C6" s="39"/>
      <c r="D6" s="38"/>
      <c r="E6" s="39"/>
      <c r="F6" s="22" t="s">
        <v>3</v>
      </c>
      <c r="G6" s="21" t="s">
        <v>4</v>
      </c>
      <c r="H6" s="43"/>
      <c r="I6" s="43"/>
      <c r="J6" s="43"/>
      <c r="K6" s="43"/>
    </row>
    <row r="7" spans="1:11" ht="10.5" customHeight="1" x14ac:dyDescent="0.15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8">
        <v>9</v>
      </c>
      <c r="J7" s="25">
        <v>10</v>
      </c>
      <c r="K7" s="21">
        <v>11</v>
      </c>
    </row>
    <row r="8" spans="1:11" s="9" customFormat="1" ht="57.75" customHeight="1" x14ac:dyDescent="0.25">
      <c r="A8" s="8">
        <v>1</v>
      </c>
      <c r="B8" s="33" t="s">
        <v>19</v>
      </c>
      <c r="C8" s="17" t="s">
        <v>16</v>
      </c>
      <c r="D8" s="14">
        <v>1</v>
      </c>
      <c r="E8" s="4">
        <v>0</v>
      </c>
      <c r="F8" s="34"/>
      <c r="G8" s="10">
        <f>H8*F8</f>
        <v>0</v>
      </c>
      <c r="H8" s="15">
        <f t="shared" ref="H8:H21" si="0">D8*E8</f>
        <v>0</v>
      </c>
      <c r="I8" s="15"/>
      <c r="J8" s="49" t="s">
        <v>18</v>
      </c>
      <c r="K8" s="48" t="s">
        <v>33</v>
      </c>
    </row>
    <row r="9" spans="1:11" s="9" customFormat="1" ht="57.75" customHeight="1" x14ac:dyDescent="0.25">
      <c r="A9" s="8">
        <v>2</v>
      </c>
      <c r="B9" s="33" t="s">
        <v>20</v>
      </c>
      <c r="C9" s="17" t="s">
        <v>16</v>
      </c>
      <c r="D9" s="14">
        <v>1</v>
      </c>
      <c r="E9" s="4">
        <v>0</v>
      </c>
      <c r="F9" s="34"/>
      <c r="G9" s="10">
        <f t="shared" ref="G9:G21" si="1">H9*F9</f>
        <v>0</v>
      </c>
      <c r="H9" s="15">
        <f t="shared" si="0"/>
        <v>0</v>
      </c>
      <c r="I9" s="15"/>
      <c r="J9" s="50"/>
      <c r="K9" s="48"/>
    </row>
    <row r="10" spans="1:11" s="9" customFormat="1" ht="57.75" customHeight="1" x14ac:dyDescent="0.25">
      <c r="A10" s="8">
        <v>3</v>
      </c>
      <c r="B10" s="33" t="s">
        <v>21</v>
      </c>
      <c r="C10" s="17" t="s">
        <v>16</v>
      </c>
      <c r="D10" s="14">
        <v>1</v>
      </c>
      <c r="E10" s="4">
        <v>0</v>
      </c>
      <c r="F10" s="34"/>
      <c r="G10" s="10">
        <f t="shared" si="1"/>
        <v>0</v>
      </c>
      <c r="H10" s="15">
        <f t="shared" si="0"/>
        <v>0</v>
      </c>
      <c r="I10" s="15"/>
      <c r="J10" s="50"/>
      <c r="K10" s="48"/>
    </row>
    <row r="11" spans="1:11" s="9" customFormat="1" ht="57.75" customHeight="1" x14ac:dyDescent="0.25">
      <c r="A11" s="8">
        <v>4</v>
      </c>
      <c r="B11" s="33" t="s">
        <v>22</v>
      </c>
      <c r="C11" s="17" t="s">
        <v>16</v>
      </c>
      <c r="D11" s="14">
        <v>1</v>
      </c>
      <c r="E11" s="4">
        <v>0</v>
      </c>
      <c r="F11" s="34"/>
      <c r="G11" s="10">
        <f t="shared" si="1"/>
        <v>0</v>
      </c>
      <c r="H11" s="15">
        <f t="shared" si="0"/>
        <v>0</v>
      </c>
      <c r="I11" s="15"/>
      <c r="J11" s="50"/>
      <c r="K11" s="48"/>
    </row>
    <row r="12" spans="1:11" s="9" customFormat="1" ht="57.75" customHeight="1" x14ac:dyDescent="0.25">
      <c r="A12" s="8">
        <v>5</v>
      </c>
      <c r="B12" s="33" t="s">
        <v>23</v>
      </c>
      <c r="C12" s="17" t="s">
        <v>16</v>
      </c>
      <c r="D12" s="14">
        <v>1</v>
      </c>
      <c r="E12" s="4">
        <v>0</v>
      </c>
      <c r="F12" s="34"/>
      <c r="G12" s="10">
        <f t="shared" si="1"/>
        <v>0</v>
      </c>
      <c r="H12" s="15">
        <f t="shared" si="0"/>
        <v>0</v>
      </c>
      <c r="I12" s="15"/>
      <c r="J12" s="50"/>
      <c r="K12" s="48"/>
    </row>
    <row r="13" spans="1:11" s="9" customFormat="1" ht="57.75" customHeight="1" x14ac:dyDescent="0.25">
      <c r="A13" s="8">
        <v>6</v>
      </c>
      <c r="B13" s="33" t="s">
        <v>24</v>
      </c>
      <c r="C13" s="17" t="s">
        <v>16</v>
      </c>
      <c r="D13" s="14">
        <v>1</v>
      </c>
      <c r="E13" s="4">
        <v>0</v>
      </c>
      <c r="F13" s="34"/>
      <c r="G13" s="10">
        <f t="shared" si="1"/>
        <v>0</v>
      </c>
      <c r="H13" s="15">
        <f t="shared" si="0"/>
        <v>0</v>
      </c>
      <c r="I13" s="15"/>
      <c r="J13" s="50"/>
      <c r="K13" s="48"/>
    </row>
    <row r="14" spans="1:11" s="9" customFormat="1" ht="57.75" customHeight="1" x14ac:dyDescent="0.25">
      <c r="A14" s="8">
        <v>7</v>
      </c>
      <c r="B14" s="33" t="s">
        <v>25</v>
      </c>
      <c r="C14" s="17" t="s">
        <v>16</v>
      </c>
      <c r="D14" s="14">
        <v>1</v>
      </c>
      <c r="E14" s="4">
        <v>0</v>
      </c>
      <c r="F14" s="34"/>
      <c r="G14" s="10">
        <f t="shared" si="1"/>
        <v>0</v>
      </c>
      <c r="H14" s="15">
        <f t="shared" si="0"/>
        <v>0</v>
      </c>
      <c r="I14" s="15"/>
      <c r="J14" s="50"/>
      <c r="K14" s="48"/>
    </row>
    <row r="15" spans="1:11" s="9" customFormat="1" ht="57.75" customHeight="1" x14ac:dyDescent="0.25">
      <c r="A15" s="8">
        <v>8</v>
      </c>
      <c r="B15" s="33" t="s">
        <v>26</v>
      </c>
      <c r="C15" s="17" t="s">
        <v>16</v>
      </c>
      <c r="D15" s="14">
        <v>1</v>
      </c>
      <c r="E15" s="4">
        <v>0</v>
      </c>
      <c r="F15" s="34"/>
      <c r="G15" s="10">
        <f t="shared" si="1"/>
        <v>0</v>
      </c>
      <c r="H15" s="15">
        <f t="shared" si="0"/>
        <v>0</v>
      </c>
      <c r="I15" s="15"/>
      <c r="J15" s="50"/>
      <c r="K15" s="48"/>
    </row>
    <row r="16" spans="1:11" s="9" customFormat="1" ht="57.75" customHeight="1" x14ac:dyDescent="0.25">
      <c r="A16" s="8">
        <v>9</v>
      </c>
      <c r="B16" s="33" t="s">
        <v>27</v>
      </c>
      <c r="C16" s="17" t="s">
        <v>16</v>
      </c>
      <c r="D16" s="14">
        <v>1</v>
      </c>
      <c r="E16" s="4">
        <v>0</v>
      </c>
      <c r="F16" s="34"/>
      <c r="G16" s="10">
        <f t="shared" si="1"/>
        <v>0</v>
      </c>
      <c r="H16" s="15">
        <f t="shared" si="0"/>
        <v>0</v>
      </c>
      <c r="I16" s="15"/>
      <c r="J16" s="50"/>
      <c r="K16" s="48"/>
    </row>
    <row r="17" spans="1:11" s="9" customFormat="1" ht="57.75" customHeight="1" x14ac:dyDescent="0.25">
      <c r="A17" s="8">
        <v>10</v>
      </c>
      <c r="B17" s="33" t="s">
        <v>28</v>
      </c>
      <c r="C17" s="17" t="s">
        <v>16</v>
      </c>
      <c r="D17" s="14">
        <v>1</v>
      </c>
      <c r="E17" s="4">
        <v>0</v>
      </c>
      <c r="F17" s="34"/>
      <c r="G17" s="10">
        <f t="shared" si="1"/>
        <v>0</v>
      </c>
      <c r="H17" s="15">
        <f>D17*E17</f>
        <v>0</v>
      </c>
      <c r="I17" s="15"/>
      <c r="J17" s="50"/>
      <c r="K17" s="48"/>
    </row>
    <row r="18" spans="1:11" s="9" customFormat="1" ht="57.75" customHeight="1" x14ac:dyDescent="0.25">
      <c r="A18" s="8">
        <v>11</v>
      </c>
      <c r="B18" s="33" t="s">
        <v>29</v>
      </c>
      <c r="C18" s="17" t="s">
        <v>16</v>
      </c>
      <c r="D18" s="14">
        <v>2</v>
      </c>
      <c r="E18" s="4">
        <v>0</v>
      </c>
      <c r="F18" s="34"/>
      <c r="G18" s="10">
        <f t="shared" si="1"/>
        <v>0</v>
      </c>
      <c r="H18" s="15">
        <f>D18*E18</f>
        <v>0</v>
      </c>
      <c r="I18" s="15"/>
      <c r="J18" s="50"/>
      <c r="K18" s="48"/>
    </row>
    <row r="19" spans="1:11" s="9" customFormat="1" ht="57.75" customHeight="1" x14ac:dyDescent="0.25">
      <c r="A19" s="8">
        <v>12</v>
      </c>
      <c r="B19" s="33" t="s">
        <v>30</v>
      </c>
      <c r="C19" s="17" t="s">
        <v>16</v>
      </c>
      <c r="D19" s="14">
        <v>1</v>
      </c>
      <c r="E19" s="4">
        <v>0</v>
      </c>
      <c r="F19" s="34"/>
      <c r="G19" s="10">
        <f t="shared" si="1"/>
        <v>0</v>
      </c>
      <c r="H19" s="15">
        <f t="shared" si="0"/>
        <v>0</v>
      </c>
      <c r="I19" s="15"/>
      <c r="J19" s="50"/>
      <c r="K19" s="48"/>
    </row>
    <row r="20" spans="1:11" s="9" customFormat="1" ht="57.75" customHeight="1" x14ac:dyDescent="0.25">
      <c r="A20" s="8">
        <v>13</v>
      </c>
      <c r="B20" s="33" t="s">
        <v>37</v>
      </c>
      <c r="C20" s="17" t="s">
        <v>16</v>
      </c>
      <c r="D20" s="14">
        <v>1</v>
      </c>
      <c r="E20" s="4">
        <v>0</v>
      </c>
      <c r="F20" s="34"/>
      <c r="G20" s="10">
        <f t="shared" si="1"/>
        <v>0</v>
      </c>
      <c r="H20" s="15">
        <f t="shared" si="0"/>
        <v>0</v>
      </c>
      <c r="I20" s="15"/>
      <c r="J20" s="50"/>
      <c r="K20" s="48"/>
    </row>
    <row r="21" spans="1:11" s="9" customFormat="1" ht="57.75" customHeight="1" x14ac:dyDescent="0.25">
      <c r="A21" s="8">
        <v>14</v>
      </c>
      <c r="B21" s="33" t="s">
        <v>31</v>
      </c>
      <c r="C21" s="17" t="s">
        <v>16</v>
      </c>
      <c r="D21" s="14">
        <v>1</v>
      </c>
      <c r="E21" s="4">
        <v>0</v>
      </c>
      <c r="F21" s="34"/>
      <c r="G21" s="10">
        <f t="shared" si="1"/>
        <v>0</v>
      </c>
      <c r="H21" s="15">
        <f t="shared" si="0"/>
        <v>0</v>
      </c>
      <c r="I21" s="15"/>
      <c r="J21" s="51"/>
      <c r="K21" s="48"/>
    </row>
    <row r="22" spans="1:11" ht="30" customHeight="1" x14ac:dyDescent="0.15">
      <c r="C22" s="5"/>
      <c r="D22" s="45" t="s">
        <v>17</v>
      </c>
      <c r="E22" s="46"/>
      <c r="F22" s="46"/>
      <c r="G22" s="47"/>
      <c r="H22" s="16">
        <f>SUM(H8:H21)</f>
        <v>0</v>
      </c>
      <c r="I22" s="30"/>
    </row>
    <row r="23" spans="1:11" ht="11.25" customHeight="1" x14ac:dyDescent="0.15">
      <c r="C23" s="5"/>
      <c r="D23" s="6"/>
      <c r="E23" s="6"/>
      <c r="F23" s="6"/>
      <c r="G23" s="6"/>
      <c r="H23" s="7"/>
      <c r="I23" s="7"/>
    </row>
    <row r="24" spans="1:11" s="18" customFormat="1" ht="15" customHeight="1" x14ac:dyDescent="0.25">
      <c r="A24" s="41" t="s">
        <v>10</v>
      </c>
      <c r="B24" s="42"/>
      <c r="C24" s="42"/>
      <c r="D24" s="42"/>
      <c r="E24" s="42"/>
      <c r="F24" s="42"/>
      <c r="I24" s="27"/>
      <c r="J24" s="23"/>
    </row>
    <row r="25" spans="1:11" s="18" customFormat="1" ht="15" customHeight="1" x14ac:dyDescent="0.25">
      <c r="A25" s="44" t="s">
        <v>13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</row>
    <row r="26" spans="1:11" s="18" customFormat="1" ht="15" customHeight="1" x14ac:dyDescent="0.25">
      <c r="A26" s="44" t="s">
        <v>11</v>
      </c>
      <c r="B26" s="44"/>
      <c r="C26" s="44"/>
      <c r="D26" s="44"/>
      <c r="E26" s="44"/>
      <c r="F26" s="44"/>
      <c r="G26" s="44"/>
      <c r="H26" s="44"/>
      <c r="I26" s="26"/>
      <c r="J26" s="24"/>
    </row>
    <row r="27" spans="1:11" s="18" customFormat="1" ht="15" customHeight="1" x14ac:dyDescent="0.25">
      <c r="A27" s="41" t="s">
        <v>7</v>
      </c>
      <c r="B27" s="42"/>
      <c r="C27" s="42"/>
      <c r="D27" s="42"/>
      <c r="E27" s="42"/>
      <c r="F27" s="42"/>
      <c r="I27" s="27"/>
      <c r="J27" s="23"/>
    </row>
    <row r="28" spans="1:11" s="32" customFormat="1" ht="15" customHeight="1" x14ac:dyDescent="0.25">
      <c r="A28" s="31"/>
    </row>
    <row r="29" spans="1:11" s="32" customFormat="1" ht="15" customHeight="1" x14ac:dyDescent="0.25">
      <c r="A29" s="31"/>
    </row>
    <row r="30" spans="1:11" s="18" customFormat="1" ht="15" customHeight="1" x14ac:dyDescent="0.25">
      <c r="A30" s="19" t="s">
        <v>6</v>
      </c>
      <c r="B30" s="20"/>
      <c r="C30" s="20"/>
      <c r="D30" s="20"/>
      <c r="E30" s="20"/>
      <c r="F30" s="20"/>
      <c r="G30" s="20"/>
      <c r="H30" s="20"/>
      <c r="I30" s="20"/>
      <c r="J30" s="20"/>
    </row>
    <row r="32" spans="1:11" x14ac:dyDescent="0.15">
      <c r="A32" s="40" t="s">
        <v>12</v>
      </c>
      <c r="B32" s="40"/>
      <c r="C32" s="40"/>
      <c r="D32" s="40"/>
      <c r="E32" s="40"/>
      <c r="F32" s="40"/>
      <c r="G32" s="40"/>
      <c r="H32" s="40"/>
      <c r="I32" s="29"/>
    </row>
    <row r="33" spans="1:6" x14ac:dyDescent="0.15">
      <c r="A33" s="13"/>
      <c r="B33" s="9"/>
      <c r="C33" s="9"/>
      <c r="D33" s="9"/>
      <c r="E33" s="9"/>
      <c r="F33" s="9"/>
    </row>
    <row r="34" spans="1:6" x14ac:dyDescent="0.15">
      <c r="A34" s="37"/>
      <c r="B34" s="37"/>
      <c r="C34" s="37"/>
      <c r="D34" s="37"/>
      <c r="E34" s="37"/>
    </row>
  </sheetData>
  <mergeCells count="21">
    <mergeCell ref="J5:J6"/>
    <mergeCell ref="J8:J21"/>
    <mergeCell ref="I5:I6"/>
    <mergeCell ref="F5:G5"/>
    <mergeCell ref="H5:H6"/>
    <mergeCell ref="A2:K2"/>
    <mergeCell ref="A4:K4"/>
    <mergeCell ref="A34:E34"/>
    <mergeCell ref="A5:A6"/>
    <mergeCell ref="B5:B6"/>
    <mergeCell ref="C5:C6"/>
    <mergeCell ref="D5:D6"/>
    <mergeCell ref="E5:E6"/>
    <mergeCell ref="A32:H32"/>
    <mergeCell ref="A27:F27"/>
    <mergeCell ref="K5:K6"/>
    <mergeCell ref="A25:K25"/>
    <mergeCell ref="A26:H26"/>
    <mergeCell ref="D22:G22"/>
    <mergeCell ref="A24:F24"/>
    <mergeCell ref="K8:K21"/>
  </mergeCells>
  <printOptions horizontalCentered="1"/>
  <pageMargins left="0.15748031496062992" right="0.15748031496062992" top="0.43" bottom="0.19" header="0.11811023622047245" footer="0.15748031496062992"/>
  <pageSetup paperSize="9" scale="89" fitToHeight="0" orientation="landscape" r:id="rId1"/>
  <rowBreaks count="1" manualBreakCount="1">
    <brk id="15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</vt:lpstr>
      <vt:lpstr>Proposta!Área_de_Impressão</vt:lpstr>
      <vt:lpstr>Proposta!Títulos_de_Impressão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2021-03-08T11:42:28Z</cp:lastPrinted>
  <dcterms:created xsi:type="dcterms:W3CDTF">2012-03-05T09:26:43Z</dcterms:created>
  <dcterms:modified xsi:type="dcterms:W3CDTF">2021-03-08T11:42:31Z</dcterms:modified>
</cp:coreProperties>
</file>