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4655" windowHeight="12405" tabRatio="435"/>
  </bookViews>
  <sheets>
    <sheet name="MQT" sheetId="10" r:id="rId1"/>
  </sheets>
  <calcPr calcId="125725" fullPrecision="0"/>
</workbook>
</file>

<file path=xl/calcChain.xml><?xml version="1.0" encoding="utf-8"?>
<calcChain xmlns="http://schemas.openxmlformats.org/spreadsheetml/2006/main">
  <c r="F51" i="10"/>
  <c r="F54" l="1"/>
  <c r="F53"/>
  <c r="F52"/>
  <c r="F50"/>
  <c r="F49" l="1"/>
  <c r="F48"/>
  <c r="F11" l="1"/>
  <c r="F12"/>
  <c r="F14"/>
  <c r="F15"/>
  <c r="F16"/>
  <c r="F71" l="1"/>
  <c r="F78" l="1"/>
  <c r="F77"/>
  <c r="F75"/>
  <c r="F74"/>
  <c r="F73"/>
  <c r="F72"/>
  <c r="F70"/>
  <c r="F68"/>
  <c r="F67"/>
  <c r="F66"/>
  <c r="F63"/>
  <c r="F62"/>
  <c r="F61"/>
  <c r="F59"/>
  <c r="F58"/>
  <c r="F57"/>
  <c r="F56"/>
  <c r="F47"/>
  <c r="F46"/>
  <c r="F45"/>
  <c r="F44"/>
  <c r="F43"/>
  <c r="F41"/>
  <c r="F40"/>
  <c r="F39"/>
  <c r="F38"/>
  <c r="F36"/>
  <c r="F35"/>
  <c r="F34"/>
  <c r="F32"/>
  <c r="F31"/>
  <c r="F30"/>
  <c r="F29"/>
  <c r="F28"/>
  <c r="F27"/>
  <c r="F26"/>
  <c r="F25"/>
  <c r="F24"/>
  <c r="F23"/>
  <c r="F22"/>
  <c r="F21"/>
  <c r="F20"/>
  <c r="F19"/>
  <c r="F18"/>
</calcChain>
</file>

<file path=xl/sharedStrings.xml><?xml version="1.0" encoding="utf-8"?>
<sst xmlns="http://schemas.openxmlformats.org/spreadsheetml/2006/main" count="193" uniqueCount="139">
  <si>
    <t>Vg</t>
  </si>
  <si>
    <t>Art.</t>
  </si>
  <si>
    <t>Descrição</t>
  </si>
  <si>
    <t>Un.</t>
  </si>
  <si>
    <t>Fornecimento, montagem e desmontagem de paineis identificativos da empreitada, de acordo com o modelo fornecido pela Fiscalização.</t>
  </si>
  <si>
    <t>Quant.</t>
  </si>
  <si>
    <t>P. Unitário</t>
  </si>
  <si>
    <t>P. Total</t>
  </si>
  <si>
    <t>CÃMARA MUNICIPAL DE LEIRIA</t>
  </si>
  <si>
    <t>Montagem, construção, manutenção, desmontagem e demolição do estaleiro e instalações provisórias e implementação do Plano de Prevenção e Gestão de Resíduos. E elaboração do Plano de Segurança e Saúde, de acordo com o equipamento e métodos construtivos a utilizar na Obra, a fim de permitir ao Dono da Obra, nos termos do art.º 13 do decreto-lei n.º273/2003 de 29 de Outubro, autorizar a abertura do Estaleiro, trabalhos relativos ao estaleiro, ou relativos a quaiquer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conforme especificações do C.E. e fornecimento e aplicação de placa de obra de acordo com modelo patente no caderno de encargos, incluindo estrutura de suporte e todos os materiais e trabalhos necessários para a sua boa colocação .</t>
  </si>
  <si>
    <t xml:space="preserve">ESTALEIRO </t>
  </si>
  <si>
    <t xml:space="preserve">DEMOLIÇÕES  </t>
  </si>
  <si>
    <t>un</t>
  </si>
  <si>
    <t>3.1</t>
  </si>
  <si>
    <t>iluminação de arena</t>
  </si>
  <si>
    <t xml:space="preserve">ignitor para lâmpada 2000w iodetos metálicos </t>
  </si>
  <si>
    <t>tubo de proteção da caixa para projetor, diam 25</t>
  </si>
  <si>
    <t>tubo de proteção do ignitor para caixa, diam 25</t>
  </si>
  <si>
    <t>medição de valores de iluminância conforme regulamento FIFA e termo de responsabilidade</t>
  </si>
  <si>
    <t xml:space="preserve">reorganização dos projetores de arena, para pista e relvado, para regularização dos valores de iluminaçao conforme regulamento FIFA para jogos de futebol com transmissão televisiva </t>
  </si>
  <si>
    <t>fornecimento de pares de luvas de operação em média tensão</t>
  </si>
  <si>
    <t>fornecimento de tapetes de piso para operação de celas de tensão</t>
  </si>
  <si>
    <t>abertura de celas de média tensão dos PT este, Oeste e central térmica, verificação de funcionamento, lubrificação de componentes de manobra, manutenção de todas os barramentos, com limpeza geral e reapertos necessários</t>
  </si>
  <si>
    <t>vg</t>
  </si>
  <si>
    <t xml:space="preserve">quadros de pista, em polyester, IP 65, com tampa opaca e duas fechaduras tipo triangulo, interior com suportes modulares e tampa dos equipmentos modulares, composto por interruptor diferencial de 4*63 A 300 mA, 3 disjuntores de 16A 10 kA, 2 disjuntores tripolares de 16 A 10 kA, 2 disjuntor tripolares 32 A 10 kA, 3 tomadas de monofásicas com tampa IP 65, 2 tomadas trifásicas 5P 16A com tampa ip 65, 1 tomada trifasica 3p+N+T 32A com tampa IP 65, sendo todas as tomadas a instalar na superficie do quadro, para o exterior. Com remoção do quadro existente e adaptação dos cabos de ligação existentes, todos os acessórios e trabalhos necessários </t>
  </si>
  <si>
    <t xml:space="preserve">cabo de ligação de sinais entre gerador e quadro geral, para análise de estado de gerador, ligar/desligar </t>
  </si>
  <si>
    <t>m</t>
  </si>
  <si>
    <t xml:space="preserve">vidro de proteção do projetor </t>
  </si>
  <si>
    <t xml:space="preserve">caixa equipada com reatância, condensadores e ignitores para projetor Philips de 2000W, iodetos metálicos </t>
  </si>
  <si>
    <t>Iluminação de emergência</t>
  </si>
  <si>
    <t>placa fotoluminescente, 300x 150mm, não usar em caso de incêndio, colocada nos patamares de elevador 200*300 mm</t>
  </si>
  <si>
    <t xml:space="preserve">Iluminação de circulação </t>
  </si>
  <si>
    <t xml:space="preserve">placa fotoluminescente, 300x 150mm com indicação de saida </t>
  </si>
  <si>
    <t>geradores/ inversão</t>
  </si>
  <si>
    <t>3.2</t>
  </si>
  <si>
    <t>3.3</t>
  </si>
  <si>
    <t>3.4</t>
  </si>
  <si>
    <t>3.5</t>
  </si>
  <si>
    <t>3.6</t>
  </si>
  <si>
    <t>3.7</t>
  </si>
  <si>
    <t>3.8</t>
  </si>
  <si>
    <t>3.9</t>
  </si>
  <si>
    <t>3.10</t>
  </si>
  <si>
    <t>3.11</t>
  </si>
  <si>
    <t>3.12</t>
  </si>
  <si>
    <t>3.13</t>
  </si>
  <si>
    <t>4.1</t>
  </si>
  <si>
    <t>4.2</t>
  </si>
  <si>
    <t>4.3</t>
  </si>
  <si>
    <t>6.1</t>
  </si>
  <si>
    <t>6.2</t>
  </si>
  <si>
    <t>6.3</t>
  </si>
  <si>
    <t>6.4</t>
  </si>
  <si>
    <t>6.5</t>
  </si>
  <si>
    <t>7.1</t>
  </si>
  <si>
    <t>7.2</t>
  </si>
  <si>
    <t>7.3</t>
  </si>
  <si>
    <t>7.4</t>
  </si>
  <si>
    <t>8.1</t>
  </si>
  <si>
    <t>8.2</t>
  </si>
  <si>
    <t>8.3</t>
  </si>
  <si>
    <t>Subtituição de tomada saliente IP 55, em paredes de corredores e estacionamento</t>
  </si>
  <si>
    <t>Substituição de interruptor simples saliente, IP 55, em balneários e gabinetes</t>
  </si>
  <si>
    <t>Substituição de interruptor duplo saliente, IP 55, em balneários e gabinetes</t>
  </si>
  <si>
    <t>2.1</t>
  </si>
  <si>
    <t>2.3</t>
  </si>
  <si>
    <t>portas de emergência e gradões</t>
  </si>
  <si>
    <t xml:space="preserve">Quadros e equipamentos elétricos </t>
  </si>
  <si>
    <t>execução de remoção portas de madeira e derivados, com transporte para vazadouro licenciado</t>
  </si>
  <si>
    <t xml:space="preserve">reparação de caixas de comando dos eletroimans das portas de evacuação das bancadas para o exterior, com substituição de fonte de alimentação 230V/ 24V e 2 baterias de 12V 7Ah, </t>
  </si>
  <si>
    <t xml:space="preserve">substituição de vidro de botoneira de alarme </t>
  </si>
  <si>
    <t>substituição de bateria de apoio a central de deteção de incêndio, 12v 7Ah</t>
  </si>
  <si>
    <t>tratamento de chapas de quadros de passadiço, com lixagem, aplicação de primário e tinta ao RAL de origem e substituição de vedantes das portas</t>
  </si>
  <si>
    <t xml:space="preserve">substituição de gradão de entrada de maratona sul, com medidas de 5m x 5m, por portão seccionado em painel sandwich com 40 mm de espessura, movimento vertical, com medidas de 5m de largura por 5 m de altura, com motor de acionamento de dois sentidos, calhas verticais e horizontais em aço galvanizado, rodas em nylon branco com rolamento de esferas, perfis de remate em chapa de aço galvanizado, veio maciço em aço galvanizado, sistemas de rutura de molas, molas para numero de ciclos superior a 20000, puxador de embutir, 2 trincos laterais com veio redondo maciço, na cor azul </t>
  </si>
  <si>
    <t xml:space="preserve">Sadi </t>
  </si>
  <si>
    <t xml:space="preserve">Subtituição de downlight de tecnologia fluorescente por downlight de tecnologia LED, 200mm diam., com preparação de ligações e remoção de equipamentos existentes, cor 4000k, 1200 Lm, incluindo driver,  em piso 1 vip  </t>
  </si>
  <si>
    <t xml:space="preserve">Subtituição de downlight de tecnologia fluorescente por downlight de tecnologia LED, 200mm diam.,  com KIT de emergência, com preparação de ligações e remoção de equipamentos existentes, cor 4000k, 1200 Lm, incluindo driver, em piso 1 vip  </t>
  </si>
  <si>
    <t>Bloco autónomo Luminária de Sinalização de Emergência - Saliente - Branco com
IP 30 (minimo) e classe II de isolamento, constituída por difusor em policarbonato transparente, corpo em ABS auto extinguível , tecnologia LED, funcionamento em permanente, com redução de intensidade em caso de funcionamento em stand-by</t>
  </si>
  <si>
    <t>3.14</t>
  </si>
  <si>
    <t>substituição de detetores de incêndio do tipo analogico - endereçáveis, ótico, com protocolo compativel com o existente, Tyco MX digital protocol</t>
  </si>
  <si>
    <t>cabo XZ 5x 2,5, para ligação do portão do parque técnico à porta 2, instalado em caminhos de cabos existentes</t>
  </si>
  <si>
    <t xml:space="preserve">interruptor de pressão duplo, instalado na porta 2, para atuar o portão do parque técnico </t>
  </si>
  <si>
    <t>UPS para a Iluminação de arena, potencia de 270 kW, 3 fases, 400V alternado de saída, distorção na saída inferior a 2%, ligada a um banco de baterias existente, no piso 3 nascente, incluindo todos os acessórios de ligação, programações e formação</t>
  </si>
  <si>
    <t xml:space="preserve">Execução da remoção de equipamentos de eletricidade, incluindo celas de média tensão, UPS e motores, transporte para vazadouro autorizado e remates necessários. </t>
  </si>
  <si>
    <t>3.15</t>
  </si>
  <si>
    <t>UPS para a Iluminação de arena, potencia de 270 kW, 3 fases, 400V alternado de saída, distorção na saída inferior a 2%, ligada a um banco de baterias existente, no piso 3 poente, incluindo todos os acessórios de ligação, programações e formação</t>
  </si>
  <si>
    <t>central telefonica IP</t>
  </si>
  <si>
    <t>fornecimento e instalação de central telefónica com funcionamento em IP, com 4 linhas analógicas, 18 extensões IP, expansivel até 24 extensões, RAM 128 Mb (min), Flash 512 Mb (min), bateria de retenção de memória em litium para um minimo de 5 anos, entrada USB, incluindo programação, formação de programação e de utilização, toda a instalação e acessórios</t>
  </si>
  <si>
    <t>telefone de mesa, sistema IP, display digital, memória de registos minimo de 100, alimentação POE (incluido), instalação e programação, cabo de ligação utp</t>
  </si>
  <si>
    <t xml:space="preserve">substituição de gradão de entrada de maratona norte, com medidas de 3m x 3m, por portão seccionado em painel sandwich com 40 mm de espessura, movimento vertical, com medidas de 3m de largura por 3 m de altura, com motor de acionamento de dois sentidos, calhas verticais e horizontais em aço galvanizado, rodas em nylon branco com rolamento de esferas, perfis de remate em chapa de aço galvanizado, veio maciço em aço galvanizado, sistemas de rutura de molas, molas para numero de ciclos superior a 20000, puxador de embutir, 2 trincos laterais com veio redondo maciço, na cor azul </t>
  </si>
  <si>
    <t>1.1</t>
  </si>
  <si>
    <t>9.1</t>
  </si>
  <si>
    <t>9.2</t>
  </si>
  <si>
    <t>9.3</t>
  </si>
  <si>
    <t>10.1</t>
  </si>
  <si>
    <t>10.2</t>
  </si>
  <si>
    <t>10.3</t>
  </si>
  <si>
    <t>10.4</t>
  </si>
  <si>
    <t>10.5</t>
  </si>
  <si>
    <t>11.1</t>
  </si>
  <si>
    <t>11.2</t>
  </si>
  <si>
    <t xml:space="preserve">Subtituição de downlight de tecnologia fluorescente por downlight de tecnologia LED, 200mm diam., com preparação de ligações e remoção de equipamentos existentes, cor 4000k, 1200 Lm, incluindo driver,  em piso 1 nascente, camarotes  </t>
  </si>
  <si>
    <t xml:space="preserve">quadros de pista, em polyester, IP 65, com tampa opaca e duas fechaduras tipo triangulo, interior com suportes modulares e tampa dos equipamentos modulares, composto por interruptor diferencial de 4*80 A 300 mA, 3 disjuntores de 16A 10 kA, 1 disjuntor tripolar de 16 A 10 kA, 1 disjuntor 32 A 10 kA, 1 disjuntor 63 A 10 kA, 3 tomadas monofásicas com tampa IP 65, 2 tomadas 5P 16 A, 1 tomada trifasica 3p+N+T 32A com tampa IP 65, 1 tomada trifasica 3p+N+T 32A com tampa IP 65,  sendo todas as tomadas a instalar na superficie do quadro, para o exterior. Com remoção do quadro existente e adaptação dos cabos de ligação existentes, todos os acessórios e trabalhos necessários </t>
  </si>
  <si>
    <t>postos de transformação e celas de média tensão</t>
  </si>
  <si>
    <t>lâmpada de iodetos metálicos MASTER  MHN-SA 2000W/956 400V XW HO, ou equivalente, para projetores Philips de 2000W, iodetos metálicos, instalados no passadiço</t>
  </si>
  <si>
    <t xml:space="preserve">alteração de sistemas de inversão do quadro geral poente (gerador/rede) com desativação do sistema de comando pela gestão técnica centralizada, instalação de autómato de gestão de sinais para receção de sinais de rede, gerador, tensões, estados, sinais de comando para desligar / ligar 2 interruptores gerais de rede e 1 de gerador com telecomando, existentes da marca Merlin Gerin (a ver nas peças de apoio), ligar/ desligar gerador com temporizações de desligar e de inversão, instalação de analisadores de rede, sistemas de proteção, todos os acessórios e ligações necessárias </t>
  </si>
  <si>
    <t xml:space="preserve">alteração de sistemas de inversão do quadro geral nascente (gerador/rede) com desativação do sistema de comando pela gestão técnica centralizada, instalação de autómato de gestão de sinais para receção de sinais de rede, gerador, tensões, estados, sinais de comando para desligar / ligar 1 interruptor geral de rede e 1 de gerador com telecomando, existentes da marca Merlin Gerin (a ver nas peças de apoio), ligar/ desligar gerador com temporizações de desligar e de inversão, instalação de analisadores de rede, sistemas de proteção, todos os acessórios e ligações necessárias </t>
  </si>
  <si>
    <t>interruptor diferencial 4x 40 A, 300mA, instalado no quadro elétrico do passadiço</t>
  </si>
  <si>
    <t>contactor 4 contactos, bobine 230V, modular, 40 A, instalado no quadto elétrico do passadiço</t>
  </si>
  <si>
    <t>Subtituição de downlight de tecnologia fluorescente por downlight de tecnologia LED, 200 mm diam., com KIT de emergência, com preparação de ligações e remoção de equipamentos existentes, cor 4000k, 1200 Lm, incluindo driver, em piso 1, vip</t>
  </si>
  <si>
    <t>5.1</t>
  </si>
  <si>
    <t>5.2</t>
  </si>
  <si>
    <t>5.3</t>
  </si>
  <si>
    <t>5.4</t>
  </si>
  <si>
    <t>1.2</t>
  </si>
  <si>
    <t>2.2</t>
  </si>
  <si>
    <t xml:space="preserve">Execução da remoção de equipamentos e lâmpadas de iluminação existentes, transporte para vazadouro autorizado de 130 lâmpadas de 2000W de iodetos metálicos, 850 lâmpadas tubulares de emergência, 886 lâmpadas de downlight e remates necessários. </t>
  </si>
  <si>
    <t xml:space="preserve">baterias de banco de UPS, 12V, 120 Ah, 20h, em bloco de 46, piso 3 nascente, com desmontagem das existentes, montagem da novas, alteração de estrutura de apoio para passar de 64 para 92 baterias, ligações, testes e ensaios finais </t>
  </si>
  <si>
    <t>fornecimento e montagem de porta com medidas de 200x80 cm, em madeira pinho, pintura azul, interior alveolar, incluindo ferragens (dobradiças, maçanete e fechadura)</t>
  </si>
  <si>
    <t>10.6</t>
  </si>
  <si>
    <t>substituição das celas de média tensão no posto de seccionamento privado 17,5 kV, 630A, a ter composição de interruptor geral, 2 celas disjuntor saídas de postos de transformação, . isolamento integral das partes ativas da aparelhagem e barramento por gas SF6, TI's, indicadores de presença de tensão, relés Sepam, compartimentos BT, bobines de disparo, contactos auxiliares, encravamentos, resistencias de aquecimento com termostato para compartimentos não isolados,  cablagem de ligação de média tensão e terminais, do posto de seccionamento do distribuidor e ligações de saidas, sistemas de encravamento por chave com os PT's do Estádio, todas as cablagens, acessórios, equipamentos e mão de obra necessários ao bom funcionamento</t>
  </si>
  <si>
    <t>6.6</t>
  </si>
  <si>
    <t>UPS com 3000 VA ligada nos bastidores de servidores do data center, com um minimo de 4 saidas 230V</t>
  </si>
  <si>
    <t>6.8</t>
  </si>
  <si>
    <t>6.7</t>
  </si>
  <si>
    <t>Quadro móvel, tipo pimenteiro, em fibra, com porta estanque IP 65, equipado com corte geral 125A, barramento, 3 interruptores diferenciais  80A 300mA, disjuntor tetrapolar 63A, Disjuntor tetrapolar 32 A, Disjuntor tetrapolar 16A, ficha trifásica com neutro 63A, ficha trifásica com neutro 32A, ficha trifásica com neutro 16A, ficha trifásica 3P +T+N Macho de 125A para alimentação do quadro, incluindo todos os acessórios, cablagens, para a boa execução e funcionamento do quadro</t>
  </si>
  <si>
    <t>6.9</t>
  </si>
  <si>
    <t>6.10</t>
  </si>
  <si>
    <t xml:space="preserve">reparação de quadro elétrico instalado no piso -3 do topo norte, com substituição de equipamentos descritos na memória descritiva </t>
  </si>
  <si>
    <t xml:space="preserve">reparação de quadro elétrico de controle de ventilação, instalado no piso -3 do topo norte, com substituição de equipamentos descritos na memória descritiva </t>
  </si>
  <si>
    <t>6.11</t>
  </si>
  <si>
    <t>6.12</t>
  </si>
  <si>
    <t>Requalificação da caixa de distribuição de energia instalada na maratona norte, para instalação de 2 cortes de energia, 1 tetrapolar de 100A com saida para video screen norte e outro tetrapolar 100A com saida para a caixa tipo pimenteiro a instalar no exterior (art.º 6.7) (ver MD)</t>
  </si>
  <si>
    <t xml:space="preserve">cabo de ligação da proteção no acesso da maratona norte ao quadro de passeio de TV Compound, H07RN-F 5G35, em esteiras e caleiras técnicas existentes, com ficha de 5P 125 Amperes Fêmea </t>
  </si>
  <si>
    <t xml:space="preserve">reparação de quadro de GTC instalado no piso - 3 do topo norte, com substituição de equipamentos descritos na memória descritiva </t>
  </si>
  <si>
    <t>ANEXO III</t>
  </si>
  <si>
    <t>T-55/2018 - Reparações das instalações técnicas do Estádio Municipal de Leiria</t>
  </si>
  <si>
    <t>Lote 1 - Instalações eléctricas</t>
  </si>
  <si>
    <t>TOTAL</t>
  </si>
</sst>
</file>

<file path=xl/styles.xml><?xml version="1.0" encoding="utf-8"?>
<styleSheet xmlns="http://schemas.openxmlformats.org/spreadsheetml/2006/main">
  <numFmts count="3">
    <numFmt numFmtId="164" formatCode="_-* #,##0.00\ [$€-1]_-;\-* #,##0.00\ [$€-1]_-;_-* &quot;-&quot;??\ [$€-1]_-"/>
    <numFmt numFmtId="165" formatCode="#,##0\ [$€]_-;[Red]#,##0\ [$€]\-"/>
    <numFmt numFmtId="166" formatCode="#,##0.00\ &quot;€&quot;"/>
  </numFmts>
  <fonts count="10">
    <font>
      <sz val="10"/>
      <name val="Arial"/>
    </font>
    <font>
      <sz val="10"/>
      <name val="Arial"/>
      <family val="2"/>
    </font>
    <font>
      <sz val="10"/>
      <name val="Arial Narrow"/>
      <family val="2"/>
    </font>
    <font>
      <b/>
      <sz val="10"/>
      <name val="Arial Narrow"/>
      <family val="2"/>
    </font>
    <font>
      <sz val="10"/>
      <color indexed="8"/>
      <name val="Arial Narrow"/>
      <family val="2"/>
    </font>
    <font>
      <b/>
      <sz val="10"/>
      <color indexed="8"/>
      <name val="Arial Narrow"/>
      <family val="2"/>
    </font>
    <font>
      <sz val="11"/>
      <name val="Arial Narrow"/>
      <family val="2"/>
    </font>
    <font>
      <sz val="10"/>
      <name val="MS Sans Serif"/>
      <family val="2"/>
    </font>
    <font>
      <b/>
      <sz val="14"/>
      <name val="Arial Narrow"/>
      <family val="2"/>
    </font>
    <font>
      <b/>
      <sz val="10"/>
      <name val="Arial"/>
      <family val="2"/>
    </font>
  </fonts>
  <fills count="2">
    <fill>
      <patternFill patternType="none"/>
    </fill>
    <fill>
      <patternFill patternType="gray125"/>
    </fill>
  </fills>
  <borders count="17">
    <border>
      <left/>
      <right/>
      <top/>
      <bottom/>
      <diagonal/>
    </border>
    <border>
      <left/>
      <right/>
      <top/>
      <bottom style="medium">
        <color indexed="64"/>
      </bottom>
      <diagonal/>
    </border>
    <border>
      <left style="thin">
        <color indexed="64"/>
      </left>
      <right/>
      <top/>
      <bottom/>
      <diagonal/>
    </border>
    <border>
      <left style="medium">
        <color indexed="64"/>
      </left>
      <right/>
      <top/>
      <bottom/>
      <diagonal/>
    </border>
    <border>
      <left style="thin">
        <color indexed="64"/>
      </left>
      <right style="thin">
        <color indexed="64"/>
      </right>
      <top/>
      <bottom/>
      <diagonal/>
    </border>
    <border>
      <left/>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9">
    <xf numFmtId="0" fontId="0" fillId="0" borderId="0"/>
    <xf numFmtId="164" fontId="1" fillId="0" borderId="0" applyFont="0" applyFill="0" applyBorder="0" applyAlignment="0" applyProtection="0"/>
    <xf numFmtId="0" fontId="7" fillId="0" borderId="0"/>
    <xf numFmtId="0" fontId="7" fillId="0" borderId="0"/>
    <xf numFmtId="0" fontId="7" fillId="0" borderId="0"/>
    <xf numFmtId="0" fontId="7" fillId="0" borderId="0"/>
    <xf numFmtId="0" fontId="1" fillId="0" borderId="0"/>
    <xf numFmtId="165" fontId="7" fillId="0" borderId="0" applyFont="0" applyFill="0" applyBorder="0" applyAlignment="0" applyProtection="0"/>
    <xf numFmtId="0" fontId="7" fillId="0" borderId="0"/>
  </cellStyleXfs>
  <cellXfs count="85">
    <xf numFmtId="0" fontId="0" fillId="0" borderId="0" xfId="0"/>
    <xf numFmtId="4" fontId="2" fillId="0" borderId="4" xfId="0" applyNumberFormat="1" applyFont="1" applyFill="1" applyBorder="1" applyAlignment="1">
      <alignment horizontal="center" vertical="center"/>
    </xf>
    <xf numFmtId="0" fontId="2" fillId="0" borderId="0" xfId="0" applyFont="1" applyAlignment="1">
      <alignment horizontal="center" vertical="top" wrapText="1"/>
    </xf>
    <xf numFmtId="0" fontId="2" fillId="0" borderId="0" xfId="0" applyFont="1" applyAlignment="1">
      <alignment horizontal="left" vertical="justify" wrapText="1"/>
    </xf>
    <xf numFmtId="0" fontId="2" fillId="0" borderId="0" xfId="0" applyFont="1" applyAlignment="1">
      <alignment horizontal="center" wrapText="1"/>
    </xf>
    <xf numFmtId="0" fontId="2" fillId="0" borderId="0" xfId="0" applyFont="1" applyAlignment="1">
      <alignment wrapText="1"/>
    </xf>
    <xf numFmtId="0" fontId="2" fillId="0" borderId="0" xfId="0" applyFont="1" applyBorder="1" applyAlignment="1">
      <alignment horizontal="center" wrapText="1"/>
    </xf>
    <xf numFmtId="0" fontId="3" fillId="0" borderId="2" xfId="0" applyFont="1" applyBorder="1" applyAlignment="1">
      <alignment vertical="center"/>
    </xf>
    <xf numFmtId="0" fontId="2" fillId="0" borderId="0" xfId="0" applyFont="1" applyBorder="1" applyAlignment="1">
      <alignment horizontal="center" vertical="top" wrapText="1"/>
    </xf>
    <xf numFmtId="0" fontId="2" fillId="0" borderId="7" xfId="0" applyFont="1" applyFill="1" applyBorder="1" applyAlignment="1">
      <alignment horizontal="center" vertical="top" wrapText="1"/>
    </xf>
    <xf numFmtId="0" fontId="2" fillId="0" borderId="0" xfId="0" applyFont="1" applyFill="1" applyAlignment="1">
      <alignment wrapText="1"/>
    </xf>
    <xf numFmtId="2" fontId="2" fillId="0" borderId="4" xfId="0" applyNumberFormat="1" applyFont="1" applyFill="1" applyBorder="1" applyAlignment="1">
      <alignment horizontal="center" vertical="center" wrapText="1"/>
    </xf>
    <xf numFmtId="2" fontId="2" fillId="0" borderId="0" xfId="0" applyNumberFormat="1" applyFont="1" applyBorder="1" applyAlignment="1">
      <alignment horizontal="left" vertical="top" wrapText="1"/>
    </xf>
    <xf numFmtId="0" fontId="3" fillId="0" borderId="0" xfId="0" applyFont="1" applyFill="1" applyAlignment="1">
      <alignment wrapText="1"/>
    </xf>
    <xf numFmtId="4" fontId="3" fillId="0" borderId="0" xfId="0" applyNumberFormat="1" applyFont="1" applyFill="1" applyBorder="1" applyAlignment="1">
      <alignment horizontal="center" vertical="center"/>
    </xf>
    <xf numFmtId="1" fontId="4" fillId="0" borderId="3"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xf>
    <xf numFmtId="0" fontId="2"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2" fontId="3" fillId="0" borderId="9" xfId="0" applyNumberFormat="1" applyFont="1" applyBorder="1" applyAlignment="1">
      <alignment horizontal="center" vertical="center" wrapText="1"/>
    </xf>
    <xf numFmtId="2" fontId="2" fillId="0" borderId="6" xfId="0" applyNumberFormat="1" applyFont="1" applyFill="1" applyBorder="1" applyAlignment="1">
      <alignment horizontal="center" vertical="center" wrapText="1"/>
    </xf>
    <xf numFmtId="0" fontId="3" fillId="0" borderId="4" xfId="0" applyNumberFormat="1" applyFont="1" applyFill="1" applyBorder="1" applyAlignment="1">
      <alignment horizontal="justify" vertical="justify" wrapText="1"/>
    </xf>
    <xf numFmtId="0" fontId="2" fillId="0" borderId="4" xfId="0" applyNumberFormat="1" applyFont="1" applyFill="1" applyBorder="1" applyAlignment="1">
      <alignment horizontal="justify" vertical="justify" wrapText="1"/>
    </xf>
    <xf numFmtId="2" fontId="2" fillId="0" borderId="0" xfId="0" applyNumberFormat="1" applyFont="1" applyBorder="1" applyAlignment="1">
      <alignment horizontal="center" vertical="center" wrapText="1"/>
    </xf>
    <xf numFmtId="2" fontId="2" fillId="0" borderId="0" xfId="0" applyNumberFormat="1" applyFont="1" applyAlignment="1">
      <alignment horizontal="center" vertical="center" wrapText="1"/>
    </xf>
    <xf numFmtId="4" fontId="2" fillId="0" borderId="4" xfId="0" applyNumberFormat="1" applyFont="1" applyBorder="1" applyAlignment="1">
      <alignment horizontal="center" vertical="center"/>
    </xf>
    <xf numFmtId="2" fontId="2" fillId="0" borderId="0" xfId="0" applyNumberFormat="1" applyFont="1" applyFill="1" applyBorder="1" applyAlignment="1">
      <alignment horizontal="left" vertical="top" wrapText="1"/>
    </xf>
    <xf numFmtId="0" fontId="2" fillId="0" borderId="0" xfId="0" applyNumberFormat="1" applyFont="1" applyFill="1" applyBorder="1" applyAlignment="1">
      <alignment horizontal="justify" vertical="justify" wrapText="1"/>
    </xf>
    <xf numFmtId="0" fontId="3" fillId="0" borderId="0" xfId="0" applyNumberFormat="1" applyFont="1" applyFill="1" applyBorder="1" applyAlignment="1">
      <alignment horizontal="justify" vertical="justify" wrapText="1"/>
    </xf>
    <xf numFmtId="0" fontId="2" fillId="0" borderId="0" xfId="0" applyFont="1" applyFill="1" applyBorder="1" applyAlignment="1">
      <alignment horizontal="center" vertical="top" wrapText="1"/>
    </xf>
    <xf numFmtId="4" fontId="2" fillId="0" borderId="0" xfId="0" applyNumberFormat="1" applyFont="1" applyBorder="1" applyAlignment="1">
      <alignment horizontal="center" vertical="center"/>
    </xf>
    <xf numFmtId="2" fontId="2" fillId="0" borderId="0" xfId="0" applyNumberFormat="1" applyFont="1" applyFill="1" applyBorder="1" applyAlignment="1">
      <alignment horizontal="center" vertical="center" wrapText="1"/>
    </xf>
    <xf numFmtId="166" fontId="2" fillId="0" borderId="0" xfId="0" applyNumberFormat="1" applyFont="1" applyBorder="1" applyAlignment="1">
      <alignment horizontal="center" vertical="center" wrapText="1"/>
    </xf>
    <xf numFmtId="166" fontId="2" fillId="0" borderId="0" xfId="0" applyNumberFormat="1" applyFont="1" applyAlignment="1">
      <alignment horizontal="center" vertical="center" wrapText="1"/>
    </xf>
    <xf numFmtId="166" fontId="3" fillId="0" borderId="10" xfId="0" applyNumberFormat="1" applyFont="1" applyBorder="1" applyAlignment="1">
      <alignment horizontal="center" vertical="center" wrapText="1"/>
    </xf>
    <xf numFmtId="166" fontId="2" fillId="0" borderId="6" xfId="0" applyNumberFormat="1" applyFont="1" applyFill="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0" xfId="0" applyFont="1" applyAlignment="1">
      <alignment wrapText="1"/>
    </xf>
    <xf numFmtId="2" fontId="2" fillId="0" borderId="4" xfId="0" applyNumberFormat="1" applyFont="1" applyFill="1" applyBorder="1" applyAlignment="1">
      <alignment horizontal="center" vertical="center" wrapText="1"/>
    </xf>
    <xf numFmtId="4" fontId="2" fillId="0" borderId="4" xfId="0" applyNumberFormat="1" applyFont="1" applyBorder="1" applyAlignment="1">
      <alignment horizontal="center" vertical="center"/>
    </xf>
    <xf numFmtId="0" fontId="2" fillId="0" borderId="0" xfId="0" applyNumberFormat="1" applyFont="1" applyFill="1" applyBorder="1" applyAlignment="1">
      <alignment horizontal="justify" vertical="justify" wrapText="1"/>
    </xf>
    <xf numFmtId="166" fontId="2" fillId="0" borderId="6" xfId="0" applyNumberFormat="1" applyFont="1" applyFill="1" applyBorder="1" applyAlignment="1">
      <alignment horizontal="center" vertical="center" wrapText="1"/>
    </xf>
    <xf numFmtId="0" fontId="3" fillId="0" borderId="1" xfId="0" applyFont="1" applyBorder="1" applyAlignment="1">
      <alignment horizontal="right" vertical="center"/>
    </xf>
    <xf numFmtId="0" fontId="3" fillId="0" borderId="14"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2" xfId="0" applyFont="1" applyBorder="1" applyAlignment="1">
      <alignment horizontal="center" vertical="justify" wrapText="1"/>
    </xf>
    <xf numFmtId="0" fontId="3" fillId="0" borderId="0" xfId="0" applyFont="1" applyBorder="1" applyAlignment="1">
      <alignment horizontal="center" vertical="justify" wrapText="1"/>
    </xf>
    <xf numFmtId="0" fontId="3" fillId="0" borderId="2" xfId="0" applyFont="1" applyBorder="1" applyAlignment="1">
      <alignment horizontal="center" vertical="center" wrapText="1"/>
    </xf>
    <xf numFmtId="0" fontId="3" fillId="0" borderId="14" xfId="0" applyFont="1" applyBorder="1" applyAlignment="1">
      <alignment horizontal="center" vertical="justify" wrapText="1"/>
    </xf>
    <xf numFmtId="0" fontId="8" fillId="0" borderId="2" xfId="0" applyFont="1" applyBorder="1" applyAlignment="1">
      <alignment horizontal="center" vertical="center"/>
    </xf>
    <xf numFmtId="2"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0" fillId="0" borderId="14" xfId="0" applyBorder="1" applyAlignment="1">
      <alignment horizontal="center"/>
    </xf>
    <xf numFmtId="0" fontId="0" fillId="0" borderId="0" xfId="0" applyBorder="1" applyAlignment="1">
      <alignment horizontal="center"/>
    </xf>
    <xf numFmtId="0" fontId="3" fillId="0" borderId="16" xfId="0" applyFont="1" applyBorder="1" applyAlignment="1">
      <alignment horizontal="right" vertical="center"/>
    </xf>
    <xf numFmtId="0" fontId="2" fillId="0" borderId="2" xfId="0" applyFont="1" applyBorder="1" applyAlignment="1">
      <alignment vertical="center"/>
    </xf>
    <xf numFmtId="0" fontId="2" fillId="0" borderId="0" xfId="0" applyFont="1" applyBorder="1" applyAlignment="1">
      <alignment horizontal="center" wrapText="1"/>
    </xf>
    <xf numFmtId="0" fontId="2" fillId="0" borderId="0" xfId="0" applyFont="1" applyBorder="1" applyAlignment="1">
      <alignment horizontal="left" vertical="justify" wrapText="1"/>
    </xf>
    <xf numFmtId="2" fontId="2" fillId="0" borderId="0" xfId="0" applyNumberFormat="1" applyFont="1" applyBorder="1" applyAlignment="1">
      <alignment horizontal="center" vertical="center" wrapText="1"/>
    </xf>
    <xf numFmtId="0" fontId="2" fillId="0" borderId="11" xfId="0" applyFont="1" applyBorder="1" applyAlignment="1">
      <alignment horizontal="center" vertical="top" wrapText="1"/>
    </xf>
    <xf numFmtId="0" fontId="2" fillId="0" borderId="12" xfId="0" applyFont="1" applyBorder="1" applyAlignment="1">
      <alignment horizontal="left" vertical="justify" wrapText="1"/>
    </xf>
    <xf numFmtId="0" fontId="2" fillId="0" borderId="12" xfId="0" applyFont="1" applyBorder="1" applyAlignment="1">
      <alignment horizontal="center" wrapText="1"/>
    </xf>
    <xf numFmtId="2" fontId="2" fillId="0" borderId="12" xfId="0" applyNumberFormat="1" applyFont="1" applyBorder="1" applyAlignment="1">
      <alignment horizontal="center" vertical="center" wrapText="1"/>
    </xf>
    <xf numFmtId="166" fontId="2" fillId="0" borderId="13" xfId="0" applyNumberFormat="1" applyFont="1" applyBorder="1" applyAlignment="1">
      <alignment horizontal="center" vertical="center" wrapText="1"/>
    </xf>
    <xf numFmtId="0" fontId="2" fillId="0" borderId="7" xfId="0" applyFont="1" applyBorder="1" applyAlignment="1">
      <alignment horizontal="center" vertical="top" wrapText="1"/>
    </xf>
    <xf numFmtId="0" fontId="6" fillId="0" borderId="3" xfId="0" applyFont="1" applyBorder="1" applyAlignment="1">
      <alignment vertical="center"/>
    </xf>
    <xf numFmtId="0" fontId="2" fillId="0" borderId="3" xfId="0" applyFont="1" applyBorder="1" applyAlignment="1">
      <alignment horizontal="left" vertical="center"/>
    </xf>
    <xf numFmtId="166" fontId="2" fillId="0" borderId="14" xfId="0" applyNumberFormat="1" applyFont="1" applyBorder="1" applyAlignment="1">
      <alignment horizontal="center" vertical="center" wrapText="1"/>
    </xf>
    <xf numFmtId="0" fontId="6" fillId="0" borderId="15" xfId="0" applyFont="1" applyBorder="1" applyAlignment="1">
      <alignment horizontal="left" vertical="center"/>
    </xf>
    <xf numFmtId="1" fontId="5" fillId="0" borderId="3" xfId="0" applyNumberFormat="1" applyFont="1" applyFill="1" applyBorder="1" applyAlignment="1">
      <alignment horizontal="center" vertical="center" wrapText="1"/>
    </xf>
    <xf numFmtId="1" fontId="3" fillId="0" borderId="7" xfId="0" applyNumberFormat="1" applyFont="1" applyFill="1" applyBorder="1" applyAlignment="1">
      <alignment horizontal="center" vertical="top" wrapText="1"/>
    </xf>
    <xf numFmtId="1" fontId="2" fillId="0" borderId="7" xfId="0" applyNumberFormat="1" applyFont="1" applyFill="1" applyBorder="1" applyAlignment="1">
      <alignment horizontal="center" vertical="top" wrapText="1"/>
    </xf>
    <xf numFmtId="0" fontId="2" fillId="0" borderId="11" xfId="0" applyFont="1" applyFill="1" applyBorder="1" applyAlignment="1">
      <alignment horizontal="center" vertical="top" wrapText="1"/>
    </xf>
    <xf numFmtId="2" fontId="2" fillId="0" borderId="12" xfId="0" applyNumberFormat="1" applyFont="1" applyFill="1" applyBorder="1" applyAlignment="1">
      <alignment horizontal="left" vertical="top" wrapText="1"/>
    </xf>
    <xf numFmtId="4" fontId="2" fillId="0" borderId="12" xfId="0" applyNumberFormat="1" applyFont="1" applyBorder="1" applyAlignment="1">
      <alignment horizontal="center" vertical="top"/>
    </xf>
    <xf numFmtId="2" fontId="2" fillId="0" borderId="12" xfId="0" applyNumberFormat="1" applyFont="1" applyFill="1" applyBorder="1" applyAlignment="1">
      <alignment horizontal="center" vertical="top" wrapText="1"/>
    </xf>
    <xf numFmtId="2" fontId="2" fillId="0" borderId="12" xfId="0" applyNumberFormat="1" applyFont="1" applyBorder="1" applyAlignment="1">
      <alignment horizontal="center" vertical="top" wrapText="1"/>
    </xf>
    <xf numFmtId="166" fontId="2" fillId="0" borderId="13" xfId="0" applyNumberFormat="1" applyFont="1" applyFill="1" applyBorder="1" applyAlignment="1">
      <alignment horizontal="center" vertical="top" wrapText="1"/>
    </xf>
    <xf numFmtId="0" fontId="2" fillId="0" borderId="15" xfId="0" applyFont="1" applyFill="1" applyBorder="1" applyAlignment="1">
      <alignment horizontal="center" vertical="top" wrapText="1"/>
    </xf>
    <xf numFmtId="2" fontId="2" fillId="0" borderId="1" xfId="0" applyNumberFormat="1" applyFont="1" applyFill="1" applyBorder="1" applyAlignment="1">
      <alignment horizontal="left" vertical="top" wrapText="1"/>
    </xf>
    <xf numFmtId="4" fontId="2" fillId="0" borderId="1" xfId="0" applyNumberFormat="1" applyFont="1" applyBorder="1" applyAlignment="1">
      <alignment horizontal="center" vertical="top"/>
    </xf>
    <xf numFmtId="2" fontId="3" fillId="0" borderId="1" xfId="0" applyNumberFormat="1" applyFont="1" applyFill="1" applyBorder="1" applyAlignment="1">
      <alignment horizontal="center" vertical="top" wrapText="1"/>
    </xf>
    <xf numFmtId="2" fontId="3" fillId="0" borderId="1" xfId="0" applyNumberFormat="1" applyFont="1" applyBorder="1" applyAlignment="1">
      <alignment horizontal="center" vertical="top" wrapText="1"/>
    </xf>
    <xf numFmtId="166" fontId="3" fillId="0" borderId="16" xfId="0" applyNumberFormat="1" applyFont="1" applyFill="1" applyBorder="1" applyAlignment="1">
      <alignment horizontal="center" vertical="top" wrapText="1"/>
    </xf>
  </cellXfs>
  <cellStyles count="9">
    <cellStyle name="Estilo 1" xfId="6"/>
    <cellStyle name="Euro" xfId="1"/>
    <cellStyle name="Euro 2" xfId="7"/>
    <cellStyle name="Normal" xfId="0" builtinId="0"/>
    <cellStyle name="Normal 2" xfId="8"/>
    <cellStyle name="Normal 3" xfId="4"/>
    <cellStyle name="Normal 4" xfId="5"/>
    <cellStyle name="Normal 5" xfId="3"/>
    <cellStyle name="Normal 6" xfId="2"/>
  </cellStyles>
  <dxfs count="1">
    <dxf>
      <font>
        <color rgb="FF9C0006"/>
      </font>
      <fill>
        <patternFill>
          <bgColor rgb="FFFFC7CE"/>
        </patternFill>
      </fill>
    </dxf>
  </dxfs>
  <tableStyles count="0" defaultTableStyle="TableStyleMedium9" defaultPivotStyle="PivotStyleLight16"/>
  <colors>
    <mruColors>
      <color rgb="FFFF33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656</xdr:row>
      <xdr:rowOff>0</xdr:rowOff>
    </xdr:from>
    <xdr:to>
      <xdr:col>0</xdr:col>
      <xdr:colOff>114300</xdr:colOff>
      <xdr:row>656</xdr:row>
      <xdr:rowOff>9525</xdr:rowOff>
    </xdr:to>
    <xdr:pic>
      <xdr:nvPicPr>
        <xdr:cNvPr id="2" name="Picture 6" descr="http://pesquisa.fnac.pt/img/dot.gif"/>
        <xdr:cNvPicPr>
          <a:picLocks noChangeAspect="1" noChangeArrowheads="1"/>
        </xdr:cNvPicPr>
      </xdr:nvPicPr>
      <xdr:blipFill>
        <a:blip xmlns:r="http://schemas.openxmlformats.org/officeDocument/2006/relationships" r:embed="rId1"/>
        <a:srcRect/>
        <a:stretch>
          <a:fillRect/>
        </a:stretch>
      </xdr:blipFill>
      <xdr:spPr bwMode="auto">
        <a:xfrm>
          <a:off x="0" y="342976200"/>
          <a:ext cx="114300" cy="9525"/>
        </a:xfrm>
        <a:prstGeom prst="rect">
          <a:avLst/>
        </a:prstGeom>
        <a:noFill/>
      </xdr:spPr>
    </xdr:pic>
    <xdr:clientData/>
  </xdr:twoCellAnchor>
  <xdr:twoCellAnchor editAs="oneCell">
    <xdr:from>
      <xdr:col>1</xdr:col>
      <xdr:colOff>0</xdr:colOff>
      <xdr:row>656</xdr:row>
      <xdr:rowOff>0</xdr:rowOff>
    </xdr:from>
    <xdr:to>
      <xdr:col>1</xdr:col>
      <xdr:colOff>114300</xdr:colOff>
      <xdr:row>656</xdr:row>
      <xdr:rowOff>9525</xdr:rowOff>
    </xdr:to>
    <xdr:pic>
      <xdr:nvPicPr>
        <xdr:cNvPr id="3" name="Picture 6" descr="http://pesquisa.fnac.pt/img/dot.gif"/>
        <xdr:cNvPicPr>
          <a:picLocks noChangeAspect="1" noChangeArrowheads="1"/>
        </xdr:cNvPicPr>
      </xdr:nvPicPr>
      <xdr:blipFill>
        <a:blip xmlns:r="http://schemas.openxmlformats.org/officeDocument/2006/relationships" r:embed="rId1"/>
        <a:srcRect/>
        <a:stretch>
          <a:fillRect/>
        </a:stretch>
      </xdr:blipFill>
      <xdr:spPr bwMode="auto">
        <a:xfrm>
          <a:off x="784860" y="342976200"/>
          <a:ext cx="114300" cy="9525"/>
        </a:xfrm>
        <a:prstGeom prst="rect">
          <a:avLst/>
        </a:prstGeom>
        <a:noFill/>
      </xdr:spPr>
    </xdr:pic>
    <xdr:clientData/>
  </xdr:twoCellAnchor>
  <xdr:twoCellAnchor editAs="oneCell">
    <xdr:from>
      <xdr:col>0</xdr:col>
      <xdr:colOff>0</xdr:colOff>
      <xdr:row>115</xdr:row>
      <xdr:rowOff>0</xdr:rowOff>
    </xdr:from>
    <xdr:to>
      <xdr:col>0</xdr:col>
      <xdr:colOff>114300</xdr:colOff>
      <xdr:row>115</xdr:row>
      <xdr:rowOff>7620</xdr:rowOff>
    </xdr:to>
    <xdr:pic>
      <xdr:nvPicPr>
        <xdr:cNvPr id="5" name="Picture 6" descr="http://pesquisa.fnac.pt/img/dot.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24653748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115</xdr:row>
      <xdr:rowOff>0</xdr:rowOff>
    </xdr:from>
    <xdr:to>
      <xdr:col>1</xdr:col>
      <xdr:colOff>114300</xdr:colOff>
      <xdr:row>115</xdr:row>
      <xdr:rowOff>7620</xdr:rowOff>
    </xdr:to>
    <xdr:pic>
      <xdr:nvPicPr>
        <xdr:cNvPr id="6" name="Picture 6" descr="http://pesquisa.fnac.pt/img/dot.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784860" y="24653748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85</xdr:row>
      <xdr:rowOff>0</xdr:rowOff>
    </xdr:from>
    <xdr:to>
      <xdr:col>0</xdr:col>
      <xdr:colOff>114300</xdr:colOff>
      <xdr:row>85</xdr:row>
      <xdr:rowOff>7620</xdr:rowOff>
    </xdr:to>
    <xdr:pic>
      <xdr:nvPicPr>
        <xdr:cNvPr id="7" name="Picture 6" descr="http://pesquisa.fnac.pt/img/dot.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22603206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85</xdr:row>
      <xdr:rowOff>0</xdr:rowOff>
    </xdr:from>
    <xdr:to>
      <xdr:col>1</xdr:col>
      <xdr:colOff>114300</xdr:colOff>
      <xdr:row>85</xdr:row>
      <xdr:rowOff>7620</xdr:rowOff>
    </xdr:to>
    <xdr:pic>
      <xdr:nvPicPr>
        <xdr:cNvPr id="8" name="Picture 6" descr="http://pesquisa.fnac.pt/img/dot.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784860" y="22603206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0</xdr:col>
      <xdr:colOff>0</xdr:colOff>
      <xdr:row>85</xdr:row>
      <xdr:rowOff>0</xdr:rowOff>
    </xdr:from>
    <xdr:ext cx="114300" cy="7620"/>
    <xdr:pic>
      <xdr:nvPicPr>
        <xdr:cNvPr id="9" name="Picture 6" descr="http://pesquisa.fnac.pt/img/dot.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23987760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twoCellAnchor editAs="oneCell">
    <xdr:from>
      <xdr:col>0</xdr:col>
      <xdr:colOff>0</xdr:colOff>
      <xdr:row>108</xdr:row>
      <xdr:rowOff>0</xdr:rowOff>
    </xdr:from>
    <xdr:to>
      <xdr:col>0</xdr:col>
      <xdr:colOff>114300</xdr:colOff>
      <xdr:row>108</xdr:row>
      <xdr:rowOff>7620</xdr:rowOff>
    </xdr:to>
    <xdr:pic>
      <xdr:nvPicPr>
        <xdr:cNvPr id="10" name="Picture 6" descr="http://pesquisa.fnac.pt/img/dot.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7455408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108</xdr:row>
      <xdr:rowOff>0</xdr:rowOff>
    </xdr:from>
    <xdr:to>
      <xdr:col>1</xdr:col>
      <xdr:colOff>114300</xdr:colOff>
      <xdr:row>108</xdr:row>
      <xdr:rowOff>7620</xdr:rowOff>
    </xdr:to>
    <xdr:pic>
      <xdr:nvPicPr>
        <xdr:cNvPr id="11" name="Picture 6" descr="http://pesquisa.fnac.pt/img/dot.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005840" y="7455408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85</xdr:row>
      <xdr:rowOff>0</xdr:rowOff>
    </xdr:from>
    <xdr:to>
      <xdr:col>0</xdr:col>
      <xdr:colOff>114300</xdr:colOff>
      <xdr:row>85</xdr:row>
      <xdr:rowOff>7620</xdr:rowOff>
    </xdr:to>
    <xdr:pic>
      <xdr:nvPicPr>
        <xdr:cNvPr id="12" name="Picture 6" descr="http://pesquisa.fnac.pt/img/dot.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4020312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85</xdr:row>
      <xdr:rowOff>0</xdr:rowOff>
    </xdr:from>
    <xdr:to>
      <xdr:col>1</xdr:col>
      <xdr:colOff>114300</xdr:colOff>
      <xdr:row>85</xdr:row>
      <xdr:rowOff>7620</xdr:rowOff>
    </xdr:to>
    <xdr:pic>
      <xdr:nvPicPr>
        <xdr:cNvPr id="13" name="Picture 6" descr="http://pesquisa.fnac.pt/img/dot.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005840" y="4020312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85</xdr:row>
      <xdr:rowOff>0</xdr:rowOff>
    </xdr:from>
    <xdr:to>
      <xdr:col>0</xdr:col>
      <xdr:colOff>114300</xdr:colOff>
      <xdr:row>85</xdr:row>
      <xdr:rowOff>7620</xdr:rowOff>
    </xdr:to>
    <xdr:pic>
      <xdr:nvPicPr>
        <xdr:cNvPr id="14" name="Picture 6" descr="http://pesquisa.fnac.pt/img/dot.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5369814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85</xdr:row>
      <xdr:rowOff>0</xdr:rowOff>
    </xdr:from>
    <xdr:to>
      <xdr:col>1</xdr:col>
      <xdr:colOff>114300</xdr:colOff>
      <xdr:row>85</xdr:row>
      <xdr:rowOff>7620</xdr:rowOff>
    </xdr:to>
    <xdr:pic>
      <xdr:nvPicPr>
        <xdr:cNvPr id="15" name="Picture 6" descr="http://pesquisa.fnac.pt/img/dot.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005840" y="5369814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85</xdr:row>
      <xdr:rowOff>0</xdr:rowOff>
    </xdr:from>
    <xdr:to>
      <xdr:col>0</xdr:col>
      <xdr:colOff>114300</xdr:colOff>
      <xdr:row>85</xdr:row>
      <xdr:rowOff>7620</xdr:rowOff>
    </xdr:to>
    <xdr:pic>
      <xdr:nvPicPr>
        <xdr:cNvPr id="16" name="Picture 6" descr="http://pesquisa.fnac.pt/img/dot.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24861774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85</xdr:row>
      <xdr:rowOff>0</xdr:rowOff>
    </xdr:from>
    <xdr:to>
      <xdr:col>1</xdr:col>
      <xdr:colOff>121920</xdr:colOff>
      <xdr:row>85</xdr:row>
      <xdr:rowOff>7620</xdr:rowOff>
    </xdr:to>
    <xdr:pic>
      <xdr:nvPicPr>
        <xdr:cNvPr id="17" name="Picture 6" descr="http://pesquisa.fnac.pt/img/dot.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005840" y="248617740"/>
          <a:ext cx="12192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85</xdr:row>
      <xdr:rowOff>0</xdr:rowOff>
    </xdr:from>
    <xdr:to>
      <xdr:col>0</xdr:col>
      <xdr:colOff>114300</xdr:colOff>
      <xdr:row>85</xdr:row>
      <xdr:rowOff>7620</xdr:rowOff>
    </xdr:to>
    <xdr:pic>
      <xdr:nvPicPr>
        <xdr:cNvPr id="18" name="Picture 6" descr="http://pesquisa.fnac.pt/img/dot.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25545288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85</xdr:row>
      <xdr:rowOff>0</xdr:rowOff>
    </xdr:from>
    <xdr:to>
      <xdr:col>1</xdr:col>
      <xdr:colOff>121920</xdr:colOff>
      <xdr:row>85</xdr:row>
      <xdr:rowOff>7620</xdr:rowOff>
    </xdr:to>
    <xdr:pic>
      <xdr:nvPicPr>
        <xdr:cNvPr id="19" name="Picture 6" descr="http://pesquisa.fnac.pt/img/dot.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005840" y="255452880"/>
          <a:ext cx="12192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85</xdr:row>
      <xdr:rowOff>0</xdr:rowOff>
    </xdr:from>
    <xdr:to>
      <xdr:col>1</xdr:col>
      <xdr:colOff>121920</xdr:colOff>
      <xdr:row>85</xdr:row>
      <xdr:rowOff>7620</xdr:rowOff>
    </xdr:to>
    <xdr:pic>
      <xdr:nvPicPr>
        <xdr:cNvPr id="20" name="Picture 6" descr="http://pesquisa.fnac.pt/img/dot.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005840" y="248617740"/>
          <a:ext cx="12192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qo.es/editora/pt-pt/content/luvas-do-capuchinho"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G85"/>
  <sheetViews>
    <sheetView tabSelected="1" topLeftCell="A3" zoomScaleNormal="100" workbookViewId="0">
      <selection activeCell="A17" sqref="A17:XFD17"/>
    </sheetView>
  </sheetViews>
  <sheetFormatPr defaultRowHeight="12.75"/>
  <cols>
    <col min="1" max="1" width="10.28515625" style="2" customWidth="1"/>
    <col min="2" max="2" width="74.140625" style="3" bestFit="1" customWidth="1"/>
    <col min="3" max="3" width="5.7109375" style="4" bestFit="1" customWidth="1"/>
    <col min="4" max="4" width="7.42578125" style="25" bestFit="1" customWidth="1"/>
    <col min="5" max="5" width="9.140625" style="25"/>
    <col min="6" max="6" width="13.42578125" style="34" customWidth="1"/>
    <col min="7" max="7" width="15.7109375" style="10" customWidth="1"/>
    <col min="8" max="8" width="10" style="5" bestFit="1" customWidth="1"/>
    <col min="9" max="256" width="9.140625" style="5"/>
    <col min="257" max="257" width="14.7109375" style="5" customWidth="1"/>
    <col min="258" max="258" width="74.140625" style="5" bestFit="1" customWidth="1"/>
    <col min="259" max="259" width="3.5703125" style="5" bestFit="1" customWidth="1"/>
    <col min="260" max="260" width="7.42578125" style="5" bestFit="1" customWidth="1"/>
    <col min="261" max="261" width="9.140625" style="5"/>
    <col min="262" max="262" width="14" style="5" customWidth="1"/>
    <col min="263" max="263" width="15.7109375" style="5" customWidth="1"/>
    <col min="264" max="264" width="10" style="5" bestFit="1" customWidth="1"/>
    <col min="265" max="512" width="9.140625" style="5"/>
    <col min="513" max="513" width="14.7109375" style="5" customWidth="1"/>
    <col min="514" max="514" width="74.140625" style="5" bestFit="1" customWidth="1"/>
    <col min="515" max="515" width="3.5703125" style="5" bestFit="1" customWidth="1"/>
    <col min="516" max="516" width="7.42578125" style="5" bestFit="1" customWidth="1"/>
    <col min="517" max="517" width="9.140625" style="5"/>
    <col min="518" max="518" width="14" style="5" customWidth="1"/>
    <col min="519" max="519" width="15.7109375" style="5" customWidth="1"/>
    <col min="520" max="520" width="10" style="5" bestFit="1" customWidth="1"/>
    <col min="521" max="768" width="9.140625" style="5"/>
    <col min="769" max="769" width="14.7109375" style="5" customWidth="1"/>
    <col min="770" max="770" width="74.140625" style="5" bestFit="1" customWidth="1"/>
    <col min="771" max="771" width="3.5703125" style="5" bestFit="1" customWidth="1"/>
    <col min="772" max="772" width="7.42578125" style="5" bestFit="1" customWidth="1"/>
    <col min="773" max="773" width="9.140625" style="5"/>
    <col min="774" max="774" width="14" style="5" customWidth="1"/>
    <col min="775" max="775" width="15.7109375" style="5" customWidth="1"/>
    <col min="776" max="776" width="10" style="5" bestFit="1" customWidth="1"/>
    <col min="777" max="1024" width="9.140625" style="5"/>
    <col min="1025" max="1025" width="14.7109375" style="5" customWidth="1"/>
    <col min="1026" max="1026" width="74.140625" style="5" bestFit="1" customWidth="1"/>
    <col min="1027" max="1027" width="3.5703125" style="5" bestFit="1" customWidth="1"/>
    <col min="1028" max="1028" width="7.42578125" style="5" bestFit="1" customWidth="1"/>
    <col min="1029" max="1029" width="9.140625" style="5"/>
    <col min="1030" max="1030" width="14" style="5" customWidth="1"/>
    <col min="1031" max="1031" width="15.7109375" style="5" customWidth="1"/>
    <col min="1032" max="1032" width="10" style="5" bestFit="1" customWidth="1"/>
    <col min="1033" max="1280" width="9.140625" style="5"/>
    <col min="1281" max="1281" width="14.7109375" style="5" customWidth="1"/>
    <col min="1282" max="1282" width="74.140625" style="5" bestFit="1" customWidth="1"/>
    <col min="1283" max="1283" width="3.5703125" style="5" bestFit="1" customWidth="1"/>
    <col min="1284" max="1284" width="7.42578125" style="5" bestFit="1" customWidth="1"/>
    <col min="1285" max="1285" width="9.140625" style="5"/>
    <col min="1286" max="1286" width="14" style="5" customWidth="1"/>
    <col min="1287" max="1287" width="15.7109375" style="5" customWidth="1"/>
    <col min="1288" max="1288" width="10" style="5" bestFit="1" customWidth="1"/>
    <col min="1289" max="1536" width="9.140625" style="5"/>
    <col min="1537" max="1537" width="14.7109375" style="5" customWidth="1"/>
    <col min="1538" max="1538" width="74.140625" style="5" bestFit="1" customWidth="1"/>
    <col min="1539" max="1539" width="3.5703125" style="5" bestFit="1" customWidth="1"/>
    <col min="1540" max="1540" width="7.42578125" style="5" bestFit="1" customWidth="1"/>
    <col min="1541" max="1541" width="9.140625" style="5"/>
    <col min="1542" max="1542" width="14" style="5" customWidth="1"/>
    <col min="1543" max="1543" width="15.7109375" style="5" customWidth="1"/>
    <col min="1544" max="1544" width="10" style="5" bestFit="1" customWidth="1"/>
    <col min="1545" max="1792" width="9.140625" style="5"/>
    <col min="1793" max="1793" width="14.7109375" style="5" customWidth="1"/>
    <col min="1794" max="1794" width="74.140625" style="5" bestFit="1" customWidth="1"/>
    <col min="1795" max="1795" width="3.5703125" style="5" bestFit="1" customWidth="1"/>
    <col min="1796" max="1796" width="7.42578125" style="5" bestFit="1" customWidth="1"/>
    <col min="1797" max="1797" width="9.140625" style="5"/>
    <col min="1798" max="1798" width="14" style="5" customWidth="1"/>
    <col min="1799" max="1799" width="15.7109375" style="5" customWidth="1"/>
    <col min="1800" max="1800" width="10" style="5" bestFit="1" customWidth="1"/>
    <col min="1801" max="2048" width="9.140625" style="5"/>
    <col min="2049" max="2049" width="14.7109375" style="5" customWidth="1"/>
    <col min="2050" max="2050" width="74.140625" style="5" bestFit="1" customWidth="1"/>
    <col min="2051" max="2051" width="3.5703125" style="5" bestFit="1" customWidth="1"/>
    <col min="2052" max="2052" width="7.42578125" style="5" bestFit="1" customWidth="1"/>
    <col min="2053" max="2053" width="9.140625" style="5"/>
    <col min="2054" max="2054" width="14" style="5" customWidth="1"/>
    <col min="2055" max="2055" width="15.7109375" style="5" customWidth="1"/>
    <col min="2056" max="2056" width="10" style="5" bestFit="1" customWidth="1"/>
    <col min="2057" max="2304" width="9.140625" style="5"/>
    <col min="2305" max="2305" width="14.7109375" style="5" customWidth="1"/>
    <col min="2306" max="2306" width="74.140625" style="5" bestFit="1" customWidth="1"/>
    <col min="2307" max="2307" width="3.5703125" style="5" bestFit="1" customWidth="1"/>
    <col min="2308" max="2308" width="7.42578125" style="5" bestFit="1" customWidth="1"/>
    <col min="2309" max="2309" width="9.140625" style="5"/>
    <col min="2310" max="2310" width="14" style="5" customWidth="1"/>
    <col min="2311" max="2311" width="15.7109375" style="5" customWidth="1"/>
    <col min="2312" max="2312" width="10" style="5" bestFit="1" customWidth="1"/>
    <col min="2313" max="2560" width="9.140625" style="5"/>
    <col min="2561" max="2561" width="14.7109375" style="5" customWidth="1"/>
    <col min="2562" max="2562" width="74.140625" style="5" bestFit="1" customWidth="1"/>
    <col min="2563" max="2563" width="3.5703125" style="5" bestFit="1" customWidth="1"/>
    <col min="2564" max="2564" width="7.42578125" style="5" bestFit="1" customWidth="1"/>
    <col min="2565" max="2565" width="9.140625" style="5"/>
    <col min="2566" max="2566" width="14" style="5" customWidth="1"/>
    <col min="2567" max="2567" width="15.7109375" style="5" customWidth="1"/>
    <col min="2568" max="2568" width="10" style="5" bestFit="1" customWidth="1"/>
    <col min="2569" max="2816" width="9.140625" style="5"/>
    <col min="2817" max="2817" width="14.7109375" style="5" customWidth="1"/>
    <col min="2818" max="2818" width="74.140625" style="5" bestFit="1" customWidth="1"/>
    <col min="2819" max="2819" width="3.5703125" style="5" bestFit="1" customWidth="1"/>
    <col min="2820" max="2820" width="7.42578125" style="5" bestFit="1" customWidth="1"/>
    <col min="2821" max="2821" width="9.140625" style="5"/>
    <col min="2822" max="2822" width="14" style="5" customWidth="1"/>
    <col min="2823" max="2823" width="15.7109375" style="5" customWidth="1"/>
    <col min="2824" max="2824" width="10" style="5" bestFit="1" customWidth="1"/>
    <col min="2825" max="3072" width="9.140625" style="5"/>
    <col min="3073" max="3073" width="14.7109375" style="5" customWidth="1"/>
    <col min="3074" max="3074" width="74.140625" style="5" bestFit="1" customWidth="1"/>
    <col min="3075" max="3075" width="3.5703125" style="5" bestFit="1" customWidth="1"/>
    <col min="3076" max="3076" width="7.42578125" style="5" bestFit="1" customWidth="1"/>
    <col min="3077" max="3077" width="9.140625" style="5"/>
    <col min="3078" max="3078" width="14" style="5" customWidth="1"/>
    <col min="3079" max="3079" width="15.7109375" style="5" customWidth="1"/>
    <col min="3080" max="3080" width="10" style="5" bestFit="1" customWidth="1"/>
    <col min="3081" max="3328" width="9.140625" style="5"/>
    <col min="3329" max="3329" width="14.7109375" style="5" customWidth="1"/>
    <col min="3330" max="3330" width="74.140625" style="5" bestFit="1" customWidth="1"/>
    <col min="3331" max="3331" width="3.5703125" style="5" bestFit="1" customWidth="1"/>
    <col min="3332" max="3332" width="7.42578125" style="5" bestFit="1" customWidth="1"/>
    <col min="3333" max="3333" width="9.140625" style="5"/>
    <col min="3334" max="3334" width="14" style="5" customWidth="1"/>
    <col min="3335" max="3335" width="15.7109375" style="5" customWidth="1"/>
    <col min="3336" max="3336" width="10" style="5" bestFit="1" customWidth="1"/>
    <col min="3337" max="3584" width="9.140625" style="5"/>
    <col min="3585" max="3585" width="14.7109375" style="5" customWidth="1"/>
    <col min="3586" max="3586" width="74.140625" style="5" bestFit="1" customWidth="1"/>
    <col min="3587" max="3587" width="3.5703125" style="5" bestFit="1" customWidth="1"/>
    <col min="3588" max="3588" width="7.42578125" style="5" bestFit="1" customWidth="1"/>
    <col min="3589" max="3589" width="9.140625" style="5"/>
    <col min="3590" max="3590" width="14" style="5" customWidth="1"/>
    <col min="3591" max="3591" width="15.7109375" style="5" customWidth="1"/>
    <col min="3592" max="3592" width="10" style="5" bestFit="1" customWidth="1"/>
    <col min="3593" max="3840" width="9.140625" style="5"/>
    <col min="3841" max="3841" width="14.7109375" style="5" customWidth="1"/>
    <col min="3842" max="3842" width="74.140625" style="5" bestFit="1" customWidth="1"/>
    <col min="3843" max="3843" width="3.5703125" style="5" bestFit="1" customWidth="1"/>
    <col min="3844" max="3844" width="7.42578125" style="5" bestFit="1" customWidth="1"/>
    <col min="3845" max="3845" width="9.140625" style="5"/>
    <col min="3846" max="3846" width="14" style="5" customWidth="1"/>
    <col min="3847" max="3847" width="15.7109375" style="5" customWidth="1"/>
    <col min="3848" max="3848" width="10" style="5" bestFit="1" customWidth="1"/>
    <col min="3849" max="4096" width="9.140625" style="5"/>
    <col min="4097" max="4097" width="14.7109375" style="5" customWidth="1"/>
    <col min="4098" max="4098" width="74.140625" style="5" bestFit="1" customWidth="1"/>
    <col min="4099" max="4099" width="3.5703125" style="5" bestFit="1" customWidth="1"/>
    <col min="4100" max="4100" width="7.42578125" style="5" bestFit="1" customWidth="1"/>
    <col min="4101" max="4101" width="9.140625" style="5"/>
    <col min="4102" max="4102" width="14" style="5" customWidth="1"/>
    <col min="4103" max="4103" width="15.7109375" style="5" customWidth="1"/>
    <col min="4104" max="4104" width="10" style="5" bestFit="1" customWidth="1"/>
    <col min="4105" max="4352" width="9.140625" style="5"/>
    <col min="4353" max="4353" width="14.7109375" style="5" customWidth="1"/>
    <col min="4354" max="4354" width="74.140625" style="5" bestFit="1" customWidth="1"/>
    <col min="4355" max="4355" width="3.5703125" style="5" bestFit="1" customWidth="1"/>
    <col min="4356" max="4356" width="7.42578125" style="5" bestFit="1" customWidth="1"/>
    <col min="4357" max="4357" width="9.140625" style="5"/>
    <col min="4358" max="4358" width="14" style="5" customWidth="1"/>
    <col min="4359" max="4359" width="15.7109375" style="5" customWidth="1"/>
    <col min="4360" max="4360" width="10" style="5" bestFit="1" customWidth="1"/>
    <col min="4361" max="4608" width="9.140625" style="5"/>
    <col min="4609" max="4609" width="14.7109375" style="5" customWidth="1"/>
    <col min="4610" max="4610" width="74.140625" style="5" bestFit="1" customWidth="1"/>
    <col min="4611" max="4611" width="3.5703125" style="5" bestFit="1" customWidth="1"/>
    <col min="4612" max="4612" width="7.42578125" style="5" bestFit="1" customWidth="1"/>
    <col min="4613" max="4613" width="9.140625" style="5"/>
    <col min="4614" max="4614" width="14" style="5" customWidth="1"/>
    <col min="4615" max="4615" width="15.7109375" style="5" customWidth="1"/>
    <col min="4616" max="4616" width="10" style="5" bestFit="1" customWidth="1"/>
    <col min="4617" max="4864" width="9.140625" style="5"/>
    <col min="4865" max="4865" width="14.7109375" style="5" customWidth="1"/>
    <col min="4866" max="4866" width="74.140625" style="5" bestFit="1" customWidth="1"/>
    <col min="4867" max="4867" width="3.5703125" style="5" bestFit="1" customWidth="1"/>
    <col min="4868" max="4868" width="7.42578125" style="5" bestFit="1" customWidth="1"/>
    <col min="4869" max="4869" width="9.140625" style="5"/>
    <col min="4870" max="4870" width="14" style="5" customWidth="1"/>
    <col min="4871" max="4871" width="15.7109375" style="5" customWidth="1"/>
    <col min="4872" max="4872" width="10" style="5" bestFit="1" customWidth="1"/>
    <col min="4873" max="5120" width="9.140625" style="5"/>
    <col min="5121" max="5121" width="14.7109375" style="5" customWidth="1"/>
    <col min="5122" max="5122" width="74.140625" style="5" bestFit="1" customWidth="1"/>
    <col min="5123" max="5123" width="3.5703125" style="5" bestFit="1" customWidth="1"/>
    <col min="5124" max="5124" width="7.42578125" style="5" bestFit="1" customWidth="1"/>
    <col min="5125" max="5125" width="9.140625" style="5"/>
    <col min="5126" max="5126" width="14" style="5" customWidth="1"/>
    <col min="5127" max="5127" width="15.7109375" style="5" customWidth="1"/>
    <col min="5128" max="5128" width="10" style="5" bestFit="1" customWidth="1"/>
    <col min="5129" max="5376" width="9.140625" style="5"/>
    <col min="5377" max="5377" width="14.7109375" style="5" customWidth="1"/>
    <col min="5378" max="5378" width="74.140625" style="5" bestFit="1" customWidth="1"/>
    <col min="5379" max="5379" width="3.5703125" style="5" bestFit="1" customWidth="1"/>
    <col min="5380" max="5380" width="7.42578125" style="5" bestFit="1" customWidth="1"/>
    <col min="5381" max="5381" width="9.140625" style="5"/>
    <col min="5382" max="5382" width="14" style="5" customWidth="1"/>
    <col min="5383" max="5383" width="15.7109375" style="5" customWidth="1"/>
    <col min="5384" max="5384" width="10" style="5" bestFit="1" customWidth="1"/>
    <col min="5385" max="5632" width="9.140625" style="5"/>
    <col min="5633" max="5633" width="14.7109375" style="5" customWidth="1"/>
    <col min="5634" max="5634" width="74.140625" style="5" bestFit="1" customWidth="1"/>
    <col min="5635" max="5635" width="3.5703125" style="5" bestFit="1" customWidth="1"/>
    <col min="5636" max="5636" width="7.42578125" style="5" bestFit="1" customWidth="1"/>
    <col min="5637" max="5637" width="9.140625" style="5"/>
    <col min="5638" max="5638" width="14" style="5" customWidth="1"/>
    <col min="5639" max="5639" width="15.7109375" style="5" customWidth="1"/>
    <col min="5640" max="5640" width="10" style="5" bestFit="1" customWidth="1"/>
    <col min="5641" max="5888" width="9.140625" style="5"/>
    <col min="5889" max="5889" width="14.7109375" style="5" customWidth="1"/>
    <col min="5890" max="5890" width="74.140625" style="5" bestFit="1" customWidth="1"/>
    <col min="5891" max="5891" width="3.5703125" style="5" bestFit="1" customWidth="1"/>
    <col min="5892" max="5892" width="7.42578125" style="5" bestFit="1" customWidth="1"/>
    <col min="5893" max="5893" width="9.140625" style="5"/>
    <col min="5894" max="5894" width="14" style="5" customWidth="1"/>
    <col min="5895" max="5895" width="15.7109375" style="5" customWidth="1"/>
    <col min="5896" max="5896" width="10" style="5" bestFit="1" customWidth="1"/>
    <col min="5897" max="6144" width="9.140625" style="5"/>
    <col min="6145" max="6145" width="14.7109375" style="5" customWidth="1"/>
    <col min="6146" max="6146" width="74.140625" style="5" bestFit="1" customWidth="1"/>
    <col min="6147" max="6147" width="3.5703125" style="5" bestFit="1" customWidth="1"/>
    <col min="6148" max="6148" width="7.42578125" style="5" bestFit="1" customWidth="1"/>
    <col min="6149" max="6149" width="9.140625" style="5"/>
    <col min="6150" max="6150" width="14" style="5" customWidth="1"/>
    <col min="6151" max="6151" width="15.7109375" style="5" customWidth="1"/>
    <col min="6152" max="6152" width="10" style="5" bestFit="1" customWidth="1"/>
    <col min="6153" max="6400" width="9.140625" style="5"/>
    <col min="6401" max="6401" width="14.7109375" style="5" customWidth="1"/>
    <col min="6402" max="6402" width="74.140625" style="5" bestFit="1" customWidth="1"/>
    <col min="6403" max="6403" width="3.5703125" style="5" bestFit="1" customWidth="1"/>
    <col min="6404" max="6404" width="7.42578125" style="5" bestFit="1" customWidth="1"/>
    <col min="6405" max="6405" width="9.140625" style="5"/>
    <col min="6406" max="6406" width="14" style="5" customWidth="1"/>
    <col min="6407" max="6407" width="15.7109375" style="5" customWidth="1"/>
    <col min="6408" max="6408" width="10" style="5" bestFit="1" customWidth="1"/>
    <col min="6409" max="6656" width="9.140625" style="5"/>
    <col min="6657" max="6657" width="14.7109375" style="5" customWidth="1"/>
    <col min="6658" max="6658" width="74.140625" style="5" bestFit="1" customWidth="1"/>
    <col min="6659" max="6659" width="3.5703125" style="5" bestFit="1" customWidth="1"/>
    <col min="6660" max="6660" width="7.42578125" style="5" bestFit="1" customWidth="1"/>
    <col min="6661" max="6661" width="9.140625" style="5"/>
    <col min="6662" max="6662" width="14" style="5" customWidth="1"/>
    <col min="6663" max="6663" width="15.7109375" style="5" customWidth="1"/>
    <col min="6664" max="6664" width="10" style="5" bestFit="1" customWidth="1"/>
    <col min="6665" max="6912" width="9.140625" style="5"/>
    <col min="6913" max="6913" width="14.7109375" style="5" customWidth="1"/>
    <col min="6914" max="6914" width="74.140625" style="5" bestFit="1" customWidth="1"/>
    <col min="6915" max="6915" width="3.5703125" style="5" bestFit="1" customWidth="1"/>
    <col min="6916" max="6916" width="7.42578125" style="5" bestFit="1" customWidth="1"/>
    <col min="6917" max="6917" width="9.140625" style="5"/>
    <col min="6918" max="6918" width="14" style="5" customWidth="1"/>
    <col min="6919" max="6919" width="15.7109375" style="5" customWidth="1"/>
    <col min="6920" max="6920" width="10" style="5" bestFit="1" customWidth="1"/>
    <col min="6921" max="7168" width="9.140625" style="5"/>
    <col min="7169" max="7169" width="14.7109375" style="5" customWidth="1"/>
    <col min="7170" max="7170" width="74.140625" style="5" bestFit="1" customWidth="1"/>
    <col min="7171" max="7171" width="3.5703125" style="5" bestFit="1" customWidth="1"/>
    <col min="7172" max="7172" width="7.42578125" style="5" bestFit="1" customWidth="1"/>
    <col min="7173" max="7173" width="9.140625" style="5"/>
    <col min="7174" max="7174" width="14" style="5" customWidth="1"/>
    <col min="7175" max="7175" width="15.7109375" style="5" customWidth="1"/>
    <col min="7176" max="7176" width="10" style="5" bestFit="1" customWidth="1"/>
    <col min="7177" max="7424" width="9.140625" style="5"/>
    <col min="7425" max="7425" width="14.7109375" style="5" customWidth="1"/>
    <col min="7426" max="7426" width="74.140625" style="5" bestFit="1" customWidth="1"/>
    <col min="7427" max="7427" width="3.5703125" style="5" bestFit="1" customWidth="1"/>
    <col min="7428" max="7428" width="7.42578125" style="5" bestFit="1" customWidth="1"/>
    <col min="7429" max="7429" width="9.140625" style="5"/>
    <col min="7430" max="7430" width="14" style="5" customWidth="1"/>
    <col min="7431" max="7431" width="15.7109375" style="5" customWidth="1"/>
    <col min="7432" max="7432" width="10" style="5" bestFit="1" customWidth="1"/>
    <col min="7433" max="7680" width="9.140625" style="5"/>
    <col min="7681" max="7681" width="14.7109375" style="5" customWidth="1"/>
    <col min="7682" max="7682" width="74.140625" style="5" bestFit="1" customWidth="1"/>
    <col min="7683" max="7683" width="3.5703125" style="5" bestFit="1" customWidth="1"/>
    <col min="7684" max="7684" width="7.42578125" style="5" bestFit="1" customWidth="1"/>
    <col min="7685" max="7685" width="9.140625" style="5"/>
    <col min="7686" max="7686" width="14" style="5" customWidth="1"/>
    <col min="7687" max="7687" width="15.7109375" style="5" customWidth="1"/>
    <col min="7688" max="7688" width="10" style="5" bestFit="1" customWidth="1"/>
    <col min="7689" max="7936" width="9.140625" style="5"/>
    <col min="7937" max="7937" width="14.7109375" style="5" customWidth="1"/>
    <col min="7938" max="7938" width="74.140625" style="5" bestFit="1" customWidth="1"/>
    <col min="7939" max="7939" width="3.5703125" style="5" bestFit="1" customWidth="1"/>
    <col min="7940" max="7940" width="7.42578125" style="5" bestFit="1" customWidth="1"/>
    <col min="7941" max="7941" width="9.140625" style="5"/>
    <col min="7942" max="7942" width="14" style="5" customWidth="1"/>
    <col min="7943" max="7943" width="15.7109375" style="5" customWidth="1"/>
    <col min="7944" max="7944" width="10" style="5" bestFit="1" customWidth="1"/>
    <col min="7945" max="8192" width="9.140625" style="5"/>
    <col min="8193" max="8193" width="14.7109375" style="5" customWidth="1"/>
    <col min="8194" max="8194" width="74.140625" style="5" bestFit="1" customWidth="1"/>
    <col min="8195" max="8195" width="3.5703125" style="5" bestFit="1" customWidth="1"/>
    <col min="8196" max="8196" width="7.42578125" style="5" bestFit="1" customWidth="1"/>
    <col min="8197" max="8197" width="9.140625" style="5"/>
    <col min="8198" max="8198" width="14" style="5" customWidth="1"/>
    <col min="8199" max="8199" width="15.7109375" style="5" customWidth="1"/>
    <col min="8200" max="8200" width="10" style="5" bestFit="1" customWidth="1"/>
    <col min="8201" max="8448" width="9.140625" style="5"/>
    <col min="8449" max="8449" width="14.7109375" style="5" customWidth="1"/>
    <col min="8450" max="8450" width="74.140625" style="5" bestFit="1" customWidth="1"/>
    <col min="8451" max="8451" width="3.5703125" style="5" bestFit="1" customWidth="1"/>
    <col min="8452" max="8452" width="7.42578125" style="5" bestFit="1" customWidth="1"/>
    <col min="8453" max="8453" width="9.140625" style="5"/>
    <col min="8454" max="8454" width="14" style="5" customWidth="1"/>
    <col min="8455" max="8455" width="15.7109375" style="5" customWidth="1"/>
    <col min="8456" max="8456" width="10" style="5" bestFit="1" customWidth="1"/>
    <col min="8457" max="8704" width="9.140625" style="5"/>
    <col min="8705" max="8705" width="14.7109375" style="5" customWidth="1"/>
    <col min="8706" max="8706" width="74.140625" style="5" bestFit="1" customWidth="1"/>
    <col min="8707" max="8707" width="3.5703125" style="5" bestFit="1" customWidth="1"/>
    <col min="8708" max="8708" width="7.42578125" style="5" bestFit="1" customWidth="1"/>
    <col min="8709" max="8709" width="9.140625" style="5"/>
    <col min="8710" max="8710" width="14" style="5" customWidth="1"/>
    <col min="8711" max="8711" width="15.7109375" style="5" customWidth="1"/>
    <col min="8712" max="8712" width="10" style="5" bestFit="1" customWidth="1"/>
    <col min="8713" max="8960" width="9.140625" style="5"/>
    <col min="8961" max="8961" width="14.7109375" style="5" customWidth="1"/>
    <col min="8962" max="8962" width="74.140625" style="5" bestFit="1" customWidth="1"/>
    <col min="8963" max="8963" width="3.5703125" style="5" bestFit="1" customWidth="1"/>
    <col min="8964" max="8964" width="7.42578125" style="5" bestFit="1" customWidth="1"/>
    <col min="8965" max="8965" width="9.140625" style="5"/>
    <col min="8966" max="8966" width="14" style="5" customWidth="1"/>
    <col min="8967" max="8967" width="15.7109375" style="5" customWidth="1"/>
    <col min="8968" max="8968" width="10" style="5" bestFit="1" customWidth="1"/>
    <col min="8969" max="9216" width="9.140625" style="5"/>
    <col min="9217" max="9217" width="14.7109375" style="5" customWidth="1"/>
    <col min="9218" max="9218" width="74.140625" style="5" bestFit="1" customWidth="1"/>
    <col min="9219" max="9219" width="3.5703125" style="5" bestFit="1" customWidth="1"/>
    <col min="9220" max="9220" width="7.42578125" style="5" bestFit="1" customWidth="1"/>
    <col min="9221" max="9221" width="9.140625" style="5"/>
    <col min="9222" max="9222" width="14" style="5" customWidth="1"/>
    <col min="9223" max="9223" width="15.7109375" style="5" customWidth="1"/>
    <col min="9224" max="9224" width="10" style="5" bestFit="1" customWidth="1"/>
    <col min="9225" max="9472" width="9.140625" style="5"/>
    <col min="9473" max="9473" width="14.7109375" style="5" customWidth="1"/>
    <col min="9474" max="9474" width="74.140625" style="5" bestFit="1" customWidth="1"/>
    <col min="9475" max="9475" width="3.5703125" style="5" bestFit="1" customWidth="1"/>
    <col min="9476" max="9476" width="7.42578125" style="5" bestFit="1" customWidth="1"/>
    <col min="9477" max="9477" width="9.140625" style="5"/>
    <col min="9478" max="9478" width="14" style="5" customWidth="1"/>
    <col min="9479" max="9479" width="15.7109375" style="5" customWidth="1"/>
    <col min="9480" max="9480" width="10" style="5" bestFit="1" customWidth="1"/>
    <col min="9481" max="9728" width="9.140625" style="5"/>
    <col min="9729" max="9729" width="14.7109375" style="5" customWidth="1"/>
    <col min="9730" max="9730" width="74.140625" style="5" bestFit="1" customWidth="1"/>
    <col min="9731" max="9731" width="3.5703125" style="5" bestFit="1" customWidth="1"/>
    <col min="9732" max="9732" width="7.42578125" style="5" bestFit="1" customWidth="1"/>
    <col min="9733" max="9733" width="9.140625" style="5"/>
    <col min="9734" max="9734" width="14" style="5" customWidth="1"/>
    <col min="9735" max="9735" width="15.7109375" style="5" customWidth="1"/>
    <col min="9736" max="9736" width="10" style="5" bestFit="1" customWidth="1"/>
    <col min="9737" max="9984" width="9.140625" style="5"/>
    <col min="9985" max="9985" width="14.7109375" style="5" customWidth="1"/>
    <col min="9986" max="9986" width="74.140625" style="5" bestFit="1" customWidth="1"/>
    <col min="9987" max="9987" width="3.5703125" style="5" bestFit="1" customWidth="1"/>
    <col min="9988" max="9988" width="7.42578125" style="5" bestFit="1" customWidth="1"/>
    <col min="9989" max="9989" width="9.140625" style="5"/>
    <col min="9990" max="9990" width="14" style="5" customWidth="1"/>
    <col min="9991" max="9991" width="15.7109375" style="5" customWidth="1"/>
    <col min="9992" max="9992" width="10" style="5" bestFit="1" customWidth="1"/>
    <col min="9993" max="10240" width="9.140625" style="5"/>
    <col min="10241" max="10241" width="14.7109375" style="5" customWidth="1"/>
    <col min="10242" max="10242" width="74.140625" style="5" bestFit="1" customWidth="1"/>
    <col min="10243" max="10243" width="3.5703125" style="5" bestFit="1" customWidth="1"/>
    <col min="10244" max="10244" width="7.42578125" style="5" bestFit="1" customWidth="1"/>
    <col min="10245" max="10245" width="9.140625" style="5"/>
    <col min="10246" max="10246" width="14" style="5" customWidth="1"/>
    <col min="10247" max="10247" width="15.7109375" style="5" customWidth="1"/>
    <col min="10248" max="10248" width="10" style="5" bestFit="1" customWidth="1"/>
    <col min="10249" max="10496" width="9.140625" style="5"/>
    <col min="10497" max="10497" width="14.7109375" style="5" customWidth="1"/>
    <col min="10498" max="10498" width="74.140625" style="5" bestFit="1" customWidth="1"/>
    <col min="10499" max="10499" width="3.5703125" style="5" bestFit="1" customWidth="1"/>
    <col min="10500" max="10500" width="7.42578125" style="5" bestFit="1" customWidth="1"/>
    <col min="10501" max="10501" width="9.140625" style="5"/>
    <col min="10502" max="10502" width="14" style="5" customWidth="1"/>
    <col min="10503" max="10503" width="15.7109375" style="5" customWidth="1"/>
    <col min="10504" max="10504" width="10" style="5" bestFit="1" customWidth="1"/>
    <col min="10505" max="10752" width="9.140625" style="5"/>
    <col min="10753" max="10753" width="14.7109375" style="5" customWidth="1"/>
    <col min="10754" max="10754" width="74.140625" style="5" bestFit="1" customWidth="1"/>
    <col min="10755" max="10755" width="3.5703125" style="5" bestFit="1" customWidth="1"/>
    <col min="10756" max="10756" width="7.42578125" style="5" bestFit="1" customWidth="1"/>
    <col min="10757" max="10757" width="9.140625" style="5"/>
    <col min="10758" max="10758" width="14" style="5" customWidth="1"/>
    <col min="10759" max="10759" width="15.7109375" style="5" customWidth="1"/>
    <col min="10760" max="10760" width="10" style="5" bestFit="1" customWidth="1"/>
    <col min="10761" max="11008" width="9.140625" style="5"/>
    <col min="11009" max="11009" width="14.7109375" style="5" customWidth="1"/>
    <col min="11010" max="11010" width="74.140625" style="5" bestFit="1" customWidth="1"/>
    <col min="11011" max="11011" width="3.5703125" style="5" bestFit="1" customWidth="1"/>
    <col min="11012" max="11012" width="7.42578125" style="5" bestFit="1" customWidth="1"/>
    <col min="11013" max="11013" width="9.140625" style="5"/>
    <col min="11014" max="11014" width="14" style="5" customWidth="1"/>
    <col min="11015" max="11015" width="15.7109375" style="5" customWidth="1"/>
    <col min="11016" max="11016" width="10" style="5" bestFit="1" customWidth="1"/>
    <col min="11017" max="11264" width="9.140625" style="5"/>
    <col min="11265" max="11265" width="14.7109375" style="5" customWidth="1"/>
    <col min="11266" max="11266" width="74.140625" style="5" bestFit="1" customWidth="1"/>
    <col min="11267" max="11267" width="3.5703125" style="5" bestFit="1" customWidth="1"/>
    <col min="11268" max="11268" width="7.42578125" style="5" bestFit="1" customWidth="1"/>
    <col min="11269" max="11269" width="9.140625" style="5"/>
    <col min="11270" max="11270" width="14" style="5" customWidth="1"/>
    <col min="11271" max="11271" width="15.7109375" style="5" customWidth="1"/>
    <col min="11272" max="11272" width="10" style="5" bestFit="1" customWidth="1"/>
    <col min="11273" max="11520" width="9.140625" style="5"/>
    <col min="11521" max="11521" width="14.7109375" style="5" customWidth="1"/>
    <col min="11522" max="11522" width="74.140625" style="5" bestFit="1" customWidth="1"/>
    <col min="11523" max="11523" width="3.5703125" style="5" bestFit="1" customWidth="1"/>
    <col min="11524" max="11524" width="7.42578125" style="5" bestFit="1" customWidth="1"/>
    <col min="11525" max="11525" width="9.140625" style="5"/>
    <col min="11526" max="11526" width="14" style="5" customWidth="1"/>
    <col min="11527" max="11527" width="15.7109375" style="5" customWidth="1"/>
    <col min="11528" max="11528" width="10" style="5" bestFit="1" customWidth="1"/>
    <col min="11529" max="11776" width="9.140625" style="5"/>
    <col min="11777" max="11777" width="14.7109375" style="5" customWidth="1"/>
    <col min="11778" max="11778" width="74.140625" style="5" bestFit="1" customWidth="1"/>
    <col min="11779" max="11779" width="3.5703125" style="5" bestFit="1" customWidth="1"/>
    <col min="11780" max="11780" width="7.42578125" style="5" bestFit="1" customWidth="1"/>
    <col min="11781" max="11781" width="9.140625" style="5"/>
    <col min="11782" max="11782" width="14" style="5" customWidth="1"/>
    <col min="11783" max="11783" width="15.7109375" style="5" customWidth="1"/>
    <col min="11784" max="11784" width="10" style="5" bestFit="1" customWidth="1"/>
    <col min="11785" max="12032" width="9.140625" style="5"/>
    <col min="12033" max="12033" width="14.7109375" style="5" customWidth="1"/>
    <col min="12034" max="12034" width="74.140625" style="5" bestFit="1" customWidth="1"/>
    <col min="12035" max="12035" width="3.5703125" style="5" bestFit="1" customWidth="1"/>
    <col min="12036" max="12036" width="7.42578125" style="5" bestFit="1" customWidth="1"/>
    <col min="12037" max="12037" width="9.140625" style="5"/>
    <col min="12038" max="12038" width="14" style="5" customWidth="1"/>
    <col min="12039" max="12039" width="15.7109375" style="5" customWidth="1"/>
    <col min="12040" max="12040" width="10" style="5" bestFit="1" customWidth="1"/>
    <col min="12041" max="12288" width="9.140625" style="5"/>
    <col min="12289" max="12289" width="14.7109375" style="5" customWidth="1"/>
    <col min="12290" max="12290" width="74.140625" style="5" bestFit="1" customWidth="1"/>
    <col min="12291" max="12291" width="3.5703125" style="5" bestFit="1" customWidth="1"/>
    <col min="12292" max="12292" width="7.42578125" style="5" bestFit="1" customWidth="1"/>
    <col min="12293" max="12293" width="9.140625" style="5"/>
    <col min="12294" max="12294" width="14" style="5" customWidth="1"/>
    <col min="12295" max="12295" width="15.7109375" style="5" customWidth="1"/>
    <col min="12296" max="12296" width="10" style="5" bestFit="1" customWidth="1"/>
    <col min="12297" max="12544" width="9.140625" style="5"/>
    <col min="12545" max="12545" width="14.7109375" style="5" customWidth="1"/>
    <col min="12546" max="12546" width="74.140625" style="5" bestFit="1" customWidth="1"/>
    <col min="12547" max="12547" width="3.5703125" style="5" bestFit="1" customWidth="1"/>
    <col min="12548" max="12548" width="7.42578125" style="5" bestFit="1" customWidth="1"/>
    <col min="12549" max="12549" width="9.140625" style="5"/>
    <col min="12550" max="12550" width="14" style="5" customWidth="1"/>
    <col min="12551" max="12551" width="15.7109375" style="5" customWidth="1"/>
    <col min="12552" max="12552" width="10" style="5" bestFit="1" customWidth="1"/>
    <col min="12553" max="12800" width="9.140625" style="5"/>
    <col min="12801" max="12801" width="14.7109375" style="5" customWidth="1"/>
    <col min="12802" max="12802" width="74.140625" style="5" bestFit="1" customWidth="1"/>
    <col min="12803" max="12803" width="3.5703125" style="5" bestFit="1" customWidth="1"/>
    <col min="12804" max="12804" width="7.42578125" style="5" bestFit="1" customWidth="1"/>
    <col min="12805" max="12805" width="9.140625" style="5"/>
    <col min="12806" max="12806" width="14" style="5" customWidth="1"/>
    <col min="12807" max="12807" width="15.7109375" style="5" customWidth="1"/>
    <col min="12808" max="12808" width="10" style="5" bestFit="1" customWidth="1"/>
    <col min="12809" max="13056" width="9.140625" style="5"/>
    <col min="13057" max="13057" width="14.7109375" style="5" customWidth="1"/>
    <col min="13058" max="13058" width="74.140625" style="5" bestFit="1" customWidth="1"/>
    <col min="13059" max="13059" width="3.5703125" style="5" bestFit="1" customWidth="1"/>
    <col min="13060" max="13060" width="7.42578125" style="5" bestFit="1" customWidth="1"/>
    <col min="13061" max="13061" width="9.140625" style="5"/>
    <col min="13062" max="13062" width="14" style="5" customWidth="1"/>
    <col min="13063" max="13063" width="15.7109375" style="5" customWidth="1"/>
    <col min="13064" max="13064" width="10" style="5" bestFit="1" customWidth="1"/>
    <col min="13065" max="13312" width="9.140625" style="5"/>
    <col min="13313" max="13313" width="14.7109375" style="5" customWidth="1"/>
    <col min="13314" max="13314" width="74.140625" style="5" bestFit="1" customWidth="1"/>
    <col min="13315" max="13315" width="3.5703125" style="5" bestFit="1" customWidth="1"/>
    <col min="13316" max="13316" width="7.42578125" style="5" bestFit="1" customWidth="1"/>
    <col min="13317" max="13317" width="9.140625" style="5"/>
    <col min="13318" max="13318" width="14" style="5" customWidth="1"/>
    <col min="13319" max="13319" width="15.7109375" style="5" customWidth="1"/>
    <col min="13320" max="13320" width="10" style="5" bestFit="1" customWidth="1"/>
    <col min="13321" max="13568" width="9.140625" style="5"/>
    <col min="13569" max="13569" width="14.7109375" style="5" customWidth="1"/>
    <col min="13570" max="13570" width="74.140625" style="5" bestFit="1" customWidth="1"/>
    <col min="13571" max="13571" width="3.5703125" style="5" bestFit="1" customWidth="1"/>
    <col min="13572" max="13572" width="7.42578125" style="5" bestFit="1" customWidth="1"/>
    <col min="13573" max="13573" width="9.140625" style="5"/>
    <col min="13574" max="13574" width="14" style="5" customWidth="1"/>
    <col min="13575" max="13575" width="15.7109375" style="5" customWidth="1"/>
    <col min="13576" max="13576" width="10" style="5" bestFit="1" customWidth="1"/>
    <col min="13577" max="13824" width="9.140625" style="5"/>
    <col min="13825" max="13825" width="14.7109375" style="5" customWidth="1"/>
    <col min="13826" max="13826" width="74.140625" style="5" bestFit="1" customWidth="1"/>
    <col min="13827" max="13827" width="3.5703125" style="5" bestFit="1" customWidth="1"/>
    <col min="13828" max="13828" width="7.42578125" style="5" bestFit="1" customWidth="1"/>
    <col min="13829" max="13829" width="9.140625" style="5"/>
    <col min="13830" max="13830" width="14" style="5" customWidth="1"/>
    <col min="13831" max="13831" width="15.7109375" style="5" customWidth="1"/>
    <col min="13832" max="13832" width="10" style="5" bestFit="1" customWidth="1"/>
    <col min="13833" max="14080" width="9.140625" style="5"/>
    <col min="14081" max="14081" width="14.7109375" style="5" customWidth="1"/>
    <col min="14082" max="14082" width="74.140625" style="5" bestFit="1" customWidth="1"/>
    <col min="14083" max="14083" width="3.5703125" style="5" bestFit="1" customWidth="1"/>
    <col min="14084" max="14084" width="7.42578125" style="5" bestFit="1" customWidth="1"/>
    <col min="14085" max="14085" width="9.140625" style="5"/>
    <col min="14086" max="14086" width="14" style="5" customWidth="1"/>
    <col min="14087" max="14087" width="15.7109375" style="5" customWidth="1"/>
    <col min="14088" max="14088" width="10" style="5" bestFit="1" customWidth="1"/>
    <col min="14089" max="14336" width="9.140625" style="5"/>
    <col min="14337" max="14337" width="14.7109375" style="5" customWidth="1"/>
    <col min="14338" max="14338" width="74.140625" style="5" bestFit="1" customWidth="1"/>
    <col min="14339" max="14339" width="3.5703125" style="5" bestFit="1" customWidth="1"/>
    <col min="14340" max="14340" width="7.42578125" style="5" bestFit="1" customWidth="1"/>
    <col min="14341" max="14341" width="9.140625" style="5"/>
    <col min="14342" max="14342" width="14" style="5" customWidth="1"/>
    <col min="14343" max="14343" width="15.7109375" style="5" customWidth="1"/>
    <col min="14344" max="14344" width="10" style="5" bestFit="1" customWidth="1"/>
    <col min="14345" max="14592" width="9.140625" style="5"/>
    <col min="14593" max="14593" width="14.7109375" style="5" customWidth="1"/>
    <col min="14594" max="14594" width="74.140625" style="5" bestFit="1" customWidth="1"/>
    <col min="14595" max="14595" width="3.5703125" style="5" bestFit="1" customWidth="1"/>
    <col min="14596" max="14596" width="7.42578125" style="5" bestFit="1" customWidth="1"/>
    <col min="14597" max="14597" width="9.140625" style="5"/>
    <col min="14598" max="14598" width="14" style="5" customWidth="1"/>
    <col min="14599" max="14599" width="15.7109375" style="5" customWidth="1"/>
    <col min="14600" max="14600" width="10" style="5" bestFit="1" customWidth="1"/>
    <col min="14601" max="14848" width="9.140625" style="5"/>
    <col min="14849" max="14849" width="14.7109375" style="5" customWidth="1"/>
    <col min="14850" max="14850" width="74.140625" style="5" bestFit="1" customWidth="1"/>
    <col min="14851" max="14851" width="3.5703125" style="5" bestFit="1" customWidth="1"/>
    <col min="14852" max="14852" width="7.42578125" style="5" bestFit="1" customWidth="1"/>
    <col min="14853" max="14853" width="9.140625" style="5"/>
    <col min="14854" max="14854" width="14" style="5" customWidth="1"/>
    <col min="14855" max="14855" width="15.7109375" style="5" customWidth="1"/>
    <col min="14856" max="14856" width="10" style="5" bestFit="1" customWidth="1"/>
    <col min="14857" max="15104" width="9.140625" style="5"/>
    <col min="15105" max="15105" width="14.7109375" style="5" customWidth="1"/>
    <col min="15106" max="15106" width="74.140625" style="5" bestFit="1" customWidth="1"/>
    <col min="15107" max="15107" width="3.5703125" style="5" bestFit="1" customWidth="1"/>
    <col min="15108" max="15108" width="7.42578125" style="5" bestFit="1" customWidth="1"/>
    <col min="15109" max="15109" width="9.140625" style="5"/>
    <col min="15110" max="15110" width="14" style="5" customWidth="1"/>
    <col min="15111" max="15111" width="15.7109375" style="5" customWidth="1"/>
    <col min="15112" max="15112" width="10" style="5" bestFit="1" customWidth="1"/>
    <col min="15113" max="15360" width="9.140625" style="5"/>
    <col min="15361" max="15361" width="14.7109375" style="5" customWidth="1"/>
    <col min="15362" max="15362" width="74.140625" style="5" bestFit="1" customWidth="1"/>
    <col min="15363" max="15363" width="3.5703125" style="5" bestFit="1" customWidth="1"/>
    <col min="15364" max="15364" width="7.42578125" style="5" bestFit="1" customWidth="1"/>
    <col min="15365" max="15365" width="9.140625" style="5"/>
    <col min="15366" max="15366" width="14" style="5" customWidth="1"/>
    <col min="15367" max="15367" width="15.7109375" style="5" customWidth="1"/>
    <col min="15368" max="15368" width="10" style="5" bestFit="1" customWidth="1"/>
    <col min="15369" max="15616" width="9.140625" style="5"/>
    <col min="15617" max="15617" width="14.7109375" style="5" customWidth="1"/>
    <col min="15618" max="15618" width="74.140625" style="5" bestFit="1" customWidth="1"/>
    <col min="15619" max="15619" width="3.5703125" style="5" bestFit="1" customWidth="1"/>
    <col min="15620" max="15620" width="7.42578125" style="5" bestFit="1" customWidth="1"/>
    <col min="15621" max="15621" width="9.140625" style="5"/>
    <col min="15622" max="15622" width="14" style="5" customWidth="1"/>
    <col min="15623" max="15623" width="15.7109375" style="5" customWidth="1"/>
    <col min="15624" max="15624" width="10" style="5" bestFit="1" customWidth="1"/>
    <col min="15625" max="15872" width="9.140625" style="5"/>
    <col min="15873" max="15873" width="14.7109375" style="5" customWidth="1"/>
    <col min="15874" max="15874" width="74.140625" style="5" bestFit="1" customWidth="1"/>
    <col min="15875" max="15875" width="3.5703125" style="5" bestFit="1" customWidth="1"/>
    <col min="15876" max="15876" width="7.42578125" style="5" bestFit="1" customWidth="1"/>
    <col min="15877" max="15877" width="9.140625" style="5"/>
    <col min="15878" max="15878" width="14" style="5" customWidth="1"/>
    <col min="15879" max="15879" width="15.7109375" style="5" customWidth="1"/>
    <col min="15880" max="15880" width="10" style="5" bestFit="1" customWidth="1"/>
    <col min="15881" max="16128" width="9.140625" style="5"/>
    <col min="16129" max="16129" width="14.7109375" style="5" customWidth="1"/>
    <col min="16130" max="16130" width="74.140625" style="5" bestFit="1" customWidth="1"/>
    <col min="16131" max="16131" width="3.5703125" style="5" bestFit="1" customWidth="1"/>
    <col min="16132" max="16132" width="7.42578125" style="5" bestFit="1" customWidth="1"/>
    <col min="16133" max="16133" width="9.140625" style="5"/>
    <col min="16134" max="16134" width="14" style="5" customWidth="1"/>
    <col min="16135" max="16135" width="15.7109375" style="5" customWidth="1"/>
    <col min="16136" max="16136" width="10" style="5" bestFit="1" customWidth="1"/>
    <col min="16137" max="16384" width="9.140625" style="5"/>
  </cols>
  <sheetData>
    <row r="1" spans="1:7">
      <c r="A1" s="60"/>
      <c r="B1" s="61"/>
      <c r="C1" s="62"/>
      <c r="D1" s="63"/>
      <c r="E1" s="63"/>
      <c r="F1" s="64"/>
    </row>
    <row r="2" spans="1:7">
      <c r="A2" s="65"/>
      <c r="B2" s="58"/>
      <c r="C2" s="57"/>
      <c r="D2" s="59"/>
      <c r="E2" s="51" t="s">
        <v>135</v>
      </c>
      <c r="F2" s="45"/>
      <c r="G2" s="5"/>
    </row>
    <row r="3" spans="1:7">
      <c r="A3" s="65"/>
      <c r="B3" s="46" t="s">
        <v>8</v>
      </c>
      <c r="C3" s="47"/>
      <c r="D3" s="47"/>
      <c r="E3" s="47"/>
      <c r="F3" s="49"/>
      <c r="G3" s="38"/>
    </row>
    <row r="4" spans="1:7" ht="16.5">
      <c r="A4" s="66"/>
      <c r="B4" s="48" t="s">
        <v>136</v>
      </c>
      <c r="C4" s="52"/>
      <c r="D4" s="52"/>
      <c r="E4" s="52"/>
      <c r="F4" s="44"/>
      <c r="G4" s="38"/>
    </row>
    <row r="5" spans="1:7">
      <c r="A5" s="67"/>
      <c r="B5" s="56"/>
      <c r="C5" s="57"/>
      <c r="D5" s="59"/>
      <c r="E5" s="59"/>
      <c r="F5" s="68"/>
      <c r="G5" s="38"/>
    </row>
    <row r="6" spans="1:7" ht="18">
      <c r="A6" s="66"/>
      <c r="B6" s="50" t="s">
        <v>137</v>
      </c>
      <c r="C6" s="54"/>
      <c r="D6" s="54"/>
      <c r="E6" s="54"/>
      <c r="F6" s="53"/>
      <c r="G6" s="38"/>
    </row>
    <row r="7" spans="1:7" ht="16.5" customHeight="1">
      <c r="A7" s="66"/>
      <c r="B7" s="7"/>
      <c r="C7" s="57"/>
      <c r="D7" s="59"/>
      <c r="E7" s="59"/>
      <c r="F7" s="68"/>
      <c r="G7" s="38"/>
    </row>
    <row r="8" spans="1:7" ht="17.25" thickBot="1">
      <c r="A8" s="69"/>
      <c r="B8" s="43"/>
      <c r="C8" s="43"/>
      <c r="D8" s="43"/>
      <c r="E8" s="43"/>
      <c r="F8" s="55"/>
      <c r="G8" s="5"/>
    </row>
    <row r="9" spans="1:7" ht="21" customHeight="1" thickBot="1">
      <c r="A9" s="17" t="s">
        <v>1</v>
      </c>
      <c r="B9" s="18" t="s">
        <v>2</v>
      </c>
      <c r="C9" s="19" t="s">
        <v>3</v>
      </c>
      <c r="D9" s="20" t="s">
        <v>5</v>
      </c>
      <c r="E9" s="20" t="s">
        <v>6</v>
      </c>
      <c r="F9" s="35" t="s">
        <v>7</v>
      </c>
      <c r="G9" s="5"/>
    </row>
    <row r="10" spans="1:7" s="13" customFormat="1">
      <c r="A10" s="70">
        <v>1</v>
      </c>
      <c r="B10" s="22" t="s">
        <v>10</v>
      </c>
      <c r="C10" s="14"/>
      <c r="D10" s="1"/>
      <c r="E10" s="21"/>
      <c r="F10" s="36"/>
    </row>
    <row r="11" spans="1:7" s="13" customFormat="1" ht="127.5">
      <c r="A11" s="15" t="s">
        <v>90</v>
      </c>
      <c r="B11" s="23" t="s">
        <v>9</v>
      </c>
      <c r="C11" s="16" t="s">
        <v>0</v>
      </c>
      <c r="D11" s="1">
        <v>1</v>
      </c>
      <c r="E11" s="39"/>
      <c r="F11" s="36">
        <f>E11*D11</f>
        <v>0</v>
      </c>
    </row>
    <row r="12" spans="1:7" s="13" customFormat="1" ht="25.5">
      <c r="A12" s="15" t="s">
        <v>114</v>
      </c>
      <c r="B12" s="23" t="s">
        <v>4</v>
      </c>
      <c r="C12" s="16" t="s">
        <v>0</v>
      </c>
      <c r="D12" s="1">
        <v>1</v>
      </c>
      <c r="E12" s="39"/>
      <c r="F12" s="42">
        <f t="shared" ref="F12:F75" si="0">E12*D12</f>
        <v>0</v>
      </c>
    </row>
    <row r="13" spans="1:7" s="13" customFormat="1">
      <c r="A13" s="70">
        <v>2</v>
      </c>
      <c r="B13" s="22" t="s">
        <v>11</v>
      </c>
      <c r="C13" s="16"/>
      <c r="D13" s="1"/>
      <c r="E13" s="39"/>
      <c r="F13" s="42"/>
    </row>
    <row r="14" spans="1:7" s="13" customFormat="1" ht="38.25">
      <c r="A14" s="15" t="s">
        <v>64</v>
      </c>
      <c r="B14" s="23" t="s">
        <v>116</v>
      </c>
      <c r="C14" s="16" t="s">
        <v>23</v>
      </c>
      <c r="D14" s="1">
        <v>1</v>
      </c>
      <c r="E14" s="39"/>
      <c r="F14" s="42">
        <f t="shared" si="0"/>
        <v>0</v>
      </c>
    </row>
    <row r="15" spans="1:7" s="13" customFormat="1" ht="25.5">
      <c r="A15" s="15" t="s">
        <v>115</v>
      </c>
      <c r="B15" s="23" t="s">
        <v>83</v>
      </c>
      <c r="C15" s="16" t="s">
        <v>23</v>
      </c>
      <c r="D15" s="1">
        <v>1</v>
      </c>
      <c r="E15" s="39"/>
      <c r="F15" s="42">
        <f t="shared" si="0"/>
        <v>0</v>
      </c>
    </row>
    <row r="16" spans="1:7" s="13" customFormat="1">
      <c r="A16" s="15" t="s">
        <v>65</v>
      </c>
      <c r="B16" s="23" t="s">
        <v>68</v>
      </c>
      <c r="C16" s="16" t="s">
        <v>12</v>
      </c>
      <c r="D16" s="1">
        <v>6</v>
      </c>
      <c r="E16" s="39"/>
      <c r="F16" s="42">
        <f t="shared" si="0"/>
        <v>0</v>
      </c>
    </row>
    <row r="17" spans="1:7">
      <c r="A17" s="71">
        <v>3</v>
      </c>
      <c r="B17" s="29" t="s">
        <v>14</v>
      </c>
      <c r="C17" s="26"/>
      <c r="D17" s="11"/>
      <c r="E17" s="37"/>
      <c r="F17" s="42"/>
      <c r="G17" s="5"/>
    </row>
    <row r="18" spans="1:7" ht="25.5">
      <c r="A18" s="72" t="s">
        <v>13</v>
      </c>
      <c r="B18" s="28" t="s">
        <v>104</v>
      </c>
      <c r="C18" s="26" t="s">
        <v>12</v>
      </c>
      <c r="D18" s="11">
        <v>180</v>
      </c>
      <c r="E18" s="39"/>
      <c r="F18" s="42">
        <f t="shared" si="0"/>
        <v>0</v>
      </c>
      <c r="G18" s="5"/>
    </row>
    <row r="19" spans="1:7" ht="18" customHeight="1">
      <c r="A19" s="72" t="s">
        <v>34</v>
      </c>
      <c r="B19" s="28" t="s">
        <v>28</v>
      </c>
      <c r="C19" s="26" t="s">
        <v>12</v>
      </c>
      <c r="D19" s="11">
        <v>220</v>
      </c>
      <c r="E19" s="39"/>
      <c r="F19" s="42">
        <f t="shared" si="0"/>
        <v>0</v>
      </c>
      <c r="G19" s="5"/>
    </row>
    <row r="20" spans="1:7">
      <c r="A20" s="72" t="s">
        <v>35</v>
      </c>
      <c r="B20" s="28" t="s">
        <v>15</v>
      </c>
      <c r="C20" s="26" t="s">
        <v>12</v>
      </c>
      <c r="D20" s="11">
        <v>220</v>
      </c>
      <c r="E20" s="39"/>
      <c r="F20" s="42">
        <f t="shared" si="0"/>
        <v>0</v>
      </c>
      <c r="G20" s="5"/>
    </row>
    <row r="21" spans="1:7">
      <c r="A21" s="72" t="s">
        <v>36</v>
      </c>
      <c r="B21" s="28" t="s">
        <v>16</v>
      </c>
      <c r="C21" s="26" t="s">
        <v>12</v>
      </c>
      <c r="D21" s="11">
        <v>220</v>
      </c>
      <c r="E21" s="39"/>
      <c r="F21" s="42">
        <f t="shared" si="0"/>
        <v>0</v>
      </c>
      <c r="G21" s="5"/>
    </row>
    <row r="22" spans="1:7">
      <c r="A22" s="72" t="s">
        <v>37</v>
      </c>
      <c r="B22" s="28" t="s">
        <v>17</v>
      </c>
      <c r="C22" s="26" t="s">
        <v>12</v>
      </c>
      <c r="D22" s="11">
        <v>220</v>
      </c>
      <c r="E22" s="39"/>
      <c r="F22" s="42">
        <f t="shared" si="0"/>
        <v>0</v>
      </c>
      <c r="G22" s="5"/>
    </row>
    <row r="23" spans="1:7">
      <c r="A23" s="72" t="s">
        <v>38</v>
      </c>
      <c r="B23" s="28" t="s">
        <v>27</v>
      </c>
      <c r="C23" s="26" t="s">
        <v>12</v>
      </c>
      <c r="D23" s="11">
        <v>30</v>
      </c>
      <c r="E23" s="39"/>
      <c r="F23" s="42">
        <f t="shared" si="0"/>
        <v>0</v>
      </c>
      <c r="G23" s="5"/>
    </row>
    <row r="24" spans="1:7">
      <c r="A24" s="72" t="s">
        <v>39</v>
      </c>
      <c r="B24" s="28" t="s">
        <v>107</v>
      </c>
      <c r="C24" s="26" t="s">
        <v>12</v>
      </c>
      <c r="D24" s="11">
        <v>25</v>
      </c>
      <c r="E24" s="39"/>
      <c r="F24" s="42">
        <f t="shared" si="0"/>
        <v>0</v>
      </c>
      <c r="G24" s="5"/>
    </row>
    <row r="25" spans="1:7">
      <c r="A25" s="72" t="s">
        <v>40</v>
      </c>
      <c r="B25" s="28" t="s">
        <v>108</v>
      </c>
      <c r="C25" s="26" t="s">
        <v>12</v>
      </c>
      <c r="D25" s="11">
        <v>40</v>
      </c>
      <c r="E25" s="39"/>
      <c r="F25" s="42">
        <f t="shared" si="0"/>
        <v>0</v>
      </c>
      <c r="G25" s="5"/>
    </row>
    <row r="26" spans="1:7" ht="38.25">
      <c r="A26" s="72" t="s">
        <v>41</v>
      </c>
      <c r="B26" s="28" t="s">
        <v>82</v>
      </c>
      <c r="C26" s="26" t="s">
        <v>12</v>
      </c>
      <c r="D26" s="11">
        <v>1</v>
      </c>
      <c r="E26" s="39"/>
      <c r="F26" s="42">
        <f t="shared" si="0"/>
        <v>0</v>
      </c>
      <c r="G26" s="5"/>
    </row>
    <row r="27" spans="1:7" ht="38.25">
      <c r="A27" s="72" t="s">
        <v>42</v>
      </c>
      <c r="B27" s="28" t="s">
        <v>85</v>
      </c>
      <c r="C27" s="26" t="s">
        <v>12</v>
      </c>
      <c r="D27" s="11">
        <v>1</v>
      </c>
      <c r="E27" s="39"/>
      <c r="F27" s="42">
        <f t="shared" si="0"/>
        <v>0</v>
      </c>
      <c r="G27" s="5"/>
    </row>
    <row r="28" spans="1:7" ht="38.25">
      <c r="A28" s="72" t="s">
        <v>43</v>
      </c>
      <c r="B28" s="28" t="s">
        <v>117</v>
      </c>
      <c r="C28" s="26" t="s">
        <v>12</v>
      </c>
      <c r="D28" s="11">
        <v>92</v>
      </c>
      <c r="E28" s="39"/>
      <c r="F28" s="42">
        <f t="shared" si="0"/>
        <v>0</v>
      </c>
      <c r="G28" s="5"/>
    </row>
    <row r="29" spans="1:7" ht="38.25">
      <c r="A29" s="72" t="s">
        <v>44</v>
      </c>
      <c r="B29" s="28" t="s">
        <v>117</v>
      </c>
      <c r="C29" s="26" t="s">
        <v>12</v>
      </c>
      <c r="D29" s="11">
        <v>92</v>
      </c>
      <c r="E29" s="39"/>
      <c r="F29" s="42">
        <f t="shared" si="0"/>
        <v>0</v>
      </c>
      <c r="G29" s="5"/>
    </row>
    <row r="30" spans="1:7" ht="25.5">
      <c r="A30" s="72" t="s">
        <v>45</v>
      </c>
      <c r="B30" s="28" t="s">
        <v>19</v>
      </c>
      <c r="C30" s="26" t="s">
        <v>12</v>
      </c>
      <c r="D30" s="11">
        <v>1</v>
      </c>
      <c r="E30" s="39"/>
      <c r="F30" s="42">
        <f t="shared" si="0"/>
        <v>0</v>
      </c>
      <c r="G30" s="5"/>
    </row>
    <row r="31" spans="1:7">
      <c r="A31" s="72" t="s">
        <v>78</v>
      </c>
      <c r="B31" s="28" t="s">
        <v>18</v>
      </c>
      <c r="C31" s="26" t="s">
        <v>12</v>
      </c>
      <c r="D31" s="11">
        <v>1</v>
      </c>
      <c r="E31" s="39"/>
      <c r="F31" s="42">
        <f t="shared" si="0"/>
        <v>0</v>
      </c>
      <c r="G31" s="5"/>
    </row>
    <row r="32" spans="1:7" ht="25.5">
      <c r="A32" s="72" t="s">
        <v>84</v>
      </c>
      <c r="B32" s="28" t="s">
        <v>72</v>
      </c>
      <c r="C32" s="26" t="s">
        <v>12</v>
      </c>
      <c r="D32" s="11">
        <v>25</v>
      </c>
      <c r="E32" s="39"/>
      <c r="F32" s="42">
        <f t="shared" si="0"/>
        <v>0</v>
      </c>
      <c r="G32" s="5"/>
    </row>
    <row r="33" spans="1:7">
      <c r="A33" s="72">
        <v>4</v>
      </c>
      <c r="B33" s="29" t="s">
        <v>29</v>
      </c>
      <c r="C33" s="26"/>
      <c r="D33" s="11"/>
      <c r="E33" s="37"/>
      <c r="F33" s="42"/>
      <c r="G33" s="5"/>
    </row>
    <row r="34" spans="1:7" ht="51">
      <c r="A34" s="72" t="s">
        <v>46</v>
      </c>
      <c r="B34" s="28" t="s">
        <v>77</v>
      </c>
      <c r="C34" s="26" t="s">
        <v>12</v>
      </c>
      <c r="D34" s="11">
        <v>425</v>
      </c>
      <c r="E34" s="39"/>
      <c r="F34" s="42">
        <f t="shared" si="0"/>
        <v>0</v>
      </c>
      <c r="G34" s="5"/>
    </row>
    <row r="35" spans="1:7">
      <c r="A35" s="72" t="s">
        <v>47</v>
      </c>
      <c r="B35" s="28" t="s">
        <v>32</v>
      </c>
      <c r="C35" s="26" t="s">
        <v>12</v>
      </c>
      <c r="D35" s="11">
        <v>471</v>
      </c>
      <c r="E35" s="39"/>
      <c r="F35" s="42">
        <f t="shared" si="0"/>
        <v>0</v>
      </c>
      <c r="G35" s="5"/>
    </row>
    <row r="36" spans="1:7" ht="25.5">
      <c r="A36" s="72" t="s">
        <v>48</v>
      </c>
      <c r="B36" s="28" t="s">
        <v>30</v>
      </c>
      <c r="C36" s="26" t="s">
        <v>12</v>
      </c>
      <c r="D36" s="11">
        <v>24</v>
      </c>
      <c r="E36" s="39"/>
      <c r="F36" s="42">
        <f t="shared" si="0"/>
        <v>0</v>
      </c>
      <c r="G36" s="5"/>
    </row>
    <row r="37" spans="1:7">
      <c r="A37" s="72">
        <v>5</v>
      </c>
      <c r="B37" s="29" t="s">
        <v>31</v>
      </c>
      <c r="C37" s="26"/>
      <c r="D37" s="11"/>
      <c r="E37" s="37"/>
      <c r="F37" s="42"/>
      <c r="G37" s="5"/>
    </row>
    <row r="38" spans="1:7" ht="38.25">
      <c r="A38" s="72" t="s">
        <v>110</v>
      </c>
      <c r="B38" s="28" t="s">
        <v>75</v>
      </c>
      <c r="C38" s="26" t="s">
        <v>12</v>
      </c>
      <c r="D38" s="11">
        <v>150</v>
      </c>
      <c r="E38" s="39"/>
      <c r="F38" s="42">
        <f t="shared" si="0"/>
        <v>0</v>
      </c>
      <c r="G38" s="5"/>
    </row>
    <row r="39" spans="1:7" ht="38.25">
      <c r="A39" s="72" t="s">
        <v>111</v>
      </c>
      <c r="B39" s="28" t="s">
        <v>101</v>
      </c>
      <c r="C39" s="26" t="s">
        <v>12</v>
      </c>
      <c r="D39" s="11">
        <v>255</v>
      </c>
      <c r="E39" s="39"/>
      <c r="F39" s="42">
        <f t="shared" si="0"/>
        <v>0</v>
      </c>
      <c r="G39" s="5"/>
    </row>
    <row r="40" spans="1:7" ht="38.25">
      <c r="A40" s="72" t="s">
        <v>112</v>
      </c>
      <c r="B40" s="28" t="s">
        <v>109</v>
      </c>
      <c r="C40" s="26" t="s">
        <v>12</v>
      </c>
      <c r="D40" s="11">
        <v>18</v>
      </c>
      <c r="E40" s="39"/>
      <c r="F40" s="42">
        <f t="shared" si="0"/>
        <v>0</v>
      </c>
      <c r="G40" s="5"/>
    </row>
    <row r="41" spans="1:7" ht="38.25">
      <c r="A41" s="72" t="s">
        <v>113</v>
      </c>
      <c r="B41" s="28" t="s">
        <v>76</v>
      </c>
      <c r="C41" s="26" t="s">
        <v>12</v>
      </c>
      <c r="D41" s="11">
        <v>20</v>
      </c>
      <c r="E41" s="39"/>
      <c r="F41" s="42">
        <f t="shared" si="0"/>
        <v>0</v>
      </c>
      <c r="G41" s="5"/>
    </row>
    <row r="42" spans="1:7">
      <c r="A42" s="72">
        <v>6</v>
      </c>
      <c r="B42" s="29" t="s">
        <v>67</v>
      </c>
      <c r="C42" s="26"/>
      <c r="D42" s="11"/>
      <c r="E42" s="37"/>
      <c r="F42" s="42"/>
      <c r="G42" s="5"/>
    </row>
    <row r="43" spans="1:7" ht="89.25">
      <c r="A43" s="72" t="s">
        <v>49</v>
      </c>
      <c r="B43" s="28" t="s">
        <v>24</v>
      </c>
      <c r="C43" s="26" t="s">
        <v>12</v>
      </c>
      <c r="D43" s="11">
        <v>4</v>
      </c>
      <c r="E43" s="37"/>
      <c r="F43" s="42">
        <f t="shared" si="0"/>
        <v>0</v>
      </c>
      <c r="G43" s="5"/>
    </row>
    <row r="44" spans="1:7" ht="89.25">
      <c r="A44" s="72" t="s">
        <v>50</v>
      </c>
      <c r="B44" s="28" t="s">
        <v>102</v>
      </c>
      <c r="C44" s="26" t="s">
        <v>12</v>
      </c>
      <c r="D44" s="11">
        <v>3</v>
      </c>
      <c r="E44" s="37"/>
      <c r="F44" s="42">
        <f t="shared" si="0"/>
        <v>0</v>
      </c>
      <c r="G44" s="5"/>
    </row>
    <row r="45" spans="1:7">
      <c r="A45" s="72" t="s">
        <v>51</v>
      </c>
      <c r="B45" s="28" t="s">
        <v>61</v>
      </c>
      <c r="C45" s="26" t="s">
        <v>12</v>
      </c>
      <c r="D45" s="11">
        <v>16</v>
      </c>
      <c r="E45" s="39"/>
      <c r="F45" s="42">
        <f t="shared" si="0"/>
        <v>0</v>
      </c>
      <c r="G45" s="5"/>
    </row>
    <row r="46" spans="1:7">
      <c r="A46" s="72" t="s">
        <v>52</v>
      </c>
      <c r="B46" s="28" t="s">
        <v>62</v>
      </c>
      <c r="C46" s="26" t="s">
        <v>12</v>
      </c>
      <c r="D46" s="11">
        <v>8</v>
      </c>
      <c r="E46" s="39"/>
      <c r="F46" s="42">
        <f t="shared" si="0"/>
        <v>0</v>
      </c>
      <c r="G46" s="5"/>
    </row>
    <row r="47" spans="1:7">
      <c r="A47" s="72" t="s">
        <v>53</v>
      </c>
      <c r="B47" s="28" t="s">
        <v>63</v>
      </c>
      <c r="C47" s="26" t="s">
        <v>12</v>
      </c>
      <c r="D47" s="11">
        <v>12</v>
      </c>
      <c r="E47" s="39"/>
      <c r="F47" s="42">
        <f t="shared" si="0"/>
        <v>0</v>
      </c>
      <c r="G47" s="5"/>
    </row>
    <row r="48" spans="1:7">
      <c r="A48" s="72" t="s">
        <v>121</v>
      </c>
      <c r="B48" s="41" t="s">
        <v>122</v>
      </c>
      <c r="C48" s="26" t="s">
        <v>12</v>
      </c>
      <c r="D48" s="11">
        <v>2</v>
      </c>
      <c r="E48" s="37"/>
      <c r="F48" s="42">
        <f t="shared" si="0"/>
        <v>0</v>
      </c>
      <c r="G48" s="5"/>
    </row>
    <row r="49" spans="1:7" s="38" customFormat="1" ht="63.75">
      <c r="A49" s="72" t="s">
        <v>124</v>
      </c>
      <c r="B49" s="41" t="s">
        <v>125</v>
      </c>
      <c r="C49" s="40" t="s">
        <v>12</v>
      </c>
      <c r="D49" s="39">
        <v>1</v>
      </c>
      <c r="E49" s="37"/>
      <c r="F49" s="42">
        <f t="shared" si="0"/>
        <v>0</v>
      </c>
    </row>
    <row r="50" spans="1:7" s="38" customFormat="1" ht="51">
      <c r="A50" s="72" t="s">
        <v>123</v>
      </c>
      <c r="B50" s="29" t="s">
        <v>132</v>
      </c>
      <c r="C50" s="40" t="s">
        <v>23</v>
      </c>
      <c r="D50" s="39">
        <v>1</v>
      </c>
      <c r="E50" s="37"/>
      <c r="F50" s="42">
        <f t="shared" si="0"/>
        <v>0</v>
      </c>
    </row>
    <row r="51" spans="1:7" s="38" customFormat="1" ht="38.25">
      <c r="A51" s="72" t="s">
        <v>126</v>
      </c>
      <c r="B51" s="29" t="s">
        <v>133</v>
      </c>
      <c r="C51" s="40" t="s">
        <v>26</v>
      </c>
      <c r="D51" s="39">
        <v>65</v>
      </c>
      <c r="E51" s="37"/>
      <c r="F51" s="42">
        <f t="shared" si="0"/>
        <v>0</v>
      </c>
    </row>
    <row r="52" spans="1:7" s="38" customFormat="1" ht="25.5">
      <c r="A52" s="72" t="s">
        <v>127</v>
      </c>
      <c r="B52" s="41" t="s">
        <v>128</v>
      </c>
      <c r="C52" s="40" t="s">
        <v>23</v>
      </c>
      <c r="D52" s="39">
        <v>1</v>
      </c>
      <c r="E52" s="37"/>
      <c r="F52" s="42">
        <f t="shared" si="0"/>
        <v>0</v>
      </c>
    </row>
    <row r="53" spans="1:7" s="38" customFormat="1" ht="25.5">
      <c r="A53" s="72" t="s">
        <v>130</v>
      </c>
      <c r="B53" s="41" t="s">
        <v>129</v>
      </c>
      <c r="C53" s="40" t="s">
        <v>23</v>
      </c>
      <c r="D53" s="39">
        <v>1</v>
      </c>
      <c r="E53" s="37"/>
      <c r="F53" s="42">
        <f t="shared" si="0"/>
        <v>0</v>
      </c>
    </row>
    <row r="54" spans="1:7" s="38" customFormat="1" ht="25.5">
      <c r="A54" s="72" t="s">
        <v>131</v>
      </c>
      <c r="B54" s="29" t="s">
        <v>134</v>
      </c>
      <c r="C54" s="40" t="s">
        <v>23</v>
      </c>
      <c r="D54" s="39">
        <v>1</v>
      </c>
      <c r="E54" s="37"/>
      <c r="F54" s="42">
        <f t="shared" si="0"/>
        <v>0</v>
      </c>
    </row>
    <row r="55" spans="1:7">
      <c r="A55" s="72">
        <v>7</v>
      </c>
      <c r="B55" s="29" t="s">
        <v>103</v>
      </c>
      <c r="C55" s="26"/>
      <c r="D55" s="11"/>
      <c r="E55" s="37"/>
      <c r="F55" s="42"/>
      <c r="G55" s="5"/>
    </row>
    <row r="56" spans="1:7">
      <c r="A56" s="72" t="s">
        <v>54</v>
      </c>
      <c r="B56" s="28" t="s">
        <v>20</v>
      </c>
      <c r="C56" s="26" t="s">
        <v>12</v>
      </c>
      <c r="D56" s="11">
        <v>4</v>
      </c>
      <c r="E56" s="37"/>
      <c r="F56" s="42">
        <f t="shared" si="0"/>
        <v>0</v>
      </c>
      <c r="G56" s="5"/>
    </row>
    <row r="57" spans="1:7">
      <c r="A57" s="72" t="s">
        <v>55</v>
      </c>
      <c r="B57" s="28" t="s">
        <v>21</v>
      </c>
      <c r="C57" s="26" t="s">
        <v>12</v>
      </c>
      <c r="D57" s="11">
        <v>4</v>
      </c>
      <c r="E57" s="37"/>
      <c r="F57" s="42">
        <f t="shared" si="0"/>
        <v>0</v>
      </c>
      <c r="G57" s="5"/>
    </row>
    <row r="58" spans="1:7" ht="38.25">
      <c r="A58" s="72" t="s">
        <v>56</v>
      </c>
      <c r="B58" s="28" t="s">
        <v>22</v>
      </c>
      <c r="C58" s="26" t="s">
        <v>23</v>
      </c>
      <c r="D58" s="11">
        <v>8</v>
      </c>
      <c r="E58" s="37"/>
      <c r="F58" s="42">
        <f t="shared" si="0"/>
        <v>0</v>
      </c>
      <c r="G58" s="5"/>
    </row>
    <row r="59" spans="1:7" ht="102">
      <c r="A59" s="72" t="s">
        <v>57</v>
      </c>
      <c r="B59" s="28" t="s">
        <v>120</v>
      </c>
      <c r="C59" s="26" t="s">
        <v>12</v>
      </c>
      <c r="D59" s="11">
        <v>1</v>
      </c>
      <c r="E59" s="37"/>
      <c r="F59" s="42">
        <f t="shared" si="0"/>
        <v>0</v>
      </c>
      <c r="G59" s="5"/>
    </row>
    <row r="60" spans="1:7">
      <c r="A60" s="72">
        <v>8</v>
      </c>
      <c r="B60" s="29" t="s">
        <v>33</v>
      </c>
      <c r="C60" s="26"/>
      <c r="D60" s="11"/>
      <c r="E60" s="37"/>
      <c r="F60" s="42"/>
      <c r="G60" s="5"/>
    </row>
    <row r="61" spans="1:7" ht="76.5">
      <c r="A61" s="72" t="s">
        <v>58</v>
      </c>
      <c r="B61" s="28" t="s">
        <v>105</v>
      </c>
      <c r="C61" s="26" t="s">
        <v>12</v>
      </c>
      <c r="D61" s="11">
        <v>1</v>
      </c>
      <c r="E61" s="37"/>
      <c r="F61" s="42">
        <f t="shared" si="0"/>
        <v>0</v>
      </c>
      <c r="G61" s="5"/>
    </row>
    <row r="62" spans="1:7" ht="76.5">
      <c r="A62" s="72" t="s">
        <v>59</v>
      </c>
      <c r="B62" s="28" t="s">
        <v>106</v>
      </c>
      <c r="C62" s="26" t="s">
        <v>12</v>
      </c>
      <c r="D62" s="11">
        <v>1</v>
      </c>
      <c r="E62" s="37"/>
      <c r="F62" s="42">
        <f t="shared" si="0"/>
        <v>0</v>
      </c>
      <c r="G62" s="5"/>
    </row>
    <row r="63" spans="1:7">
      <c r="A63" s="72" t="s">
        <v>60</v>
      </c>
      <c r="B63" s="28" t="s">
        <v>25</v>
      </c>
      <c r="C63" s="26" t="s">
        <v>26</v>
      </c>
      <c r="D63" s="11">
        <v>70</v>
      </c>
      <c r="E63" s="37"/>
      <c r="F63" s="42">
        <f t="shared" si="0"/>
        <v>0</v>
      </c>
      <c r="G63" s="5"/>
    </row>
    <row r="64" spans="1:7">
      <c r="A64" s="72"/>
      <c r="B64" s="28"/>
      <c r="C64" s="26"/>
      <c r="D64" s="11"/>
      <c r="E64" s="37"/>
      <c r="F64" s="42"/>
      <c r="G64" s="5"/>
    </row>
    <row r="65" spans="1:7">
      <c r="A65" s="72">
        <v>9</v>
      </c>
      <c r="B65" s="29" t="s">
        <v>74</v>
      </c>
      <c r="C65" s="26"/>
      <c r="D65" s="11"/>
      <c r="E65" s="37"/>
      <c r="F65" s="42"/>
      <c r="G65" s="5"/>
    </row>
    <row r="66" spans="1:7" ht="25.5">
      <c r="A66" s="72" t="s">
        <v>91</v>
      </c>
      <c r="B66" s="28" t="s">
        <v>79</v>
      </c>
      <c r="C66" s="26" t="s">
        <v>12</v>
      </c>
      <c r="D66" s="11">
        <v>80</v>
      </c>
      <c r="E66" s="37"/>
      <c r="F66" s="42">
        <f t="shared" si="0"/>
        <v>0</v>
      </c>
      <c r="G66" s="5"/>
    </row>
    <row r="67" spans="1:7">
      <c r="A67" s="72" t="s">
        <v>92</v>
      </c>
      <c r="B67" s="28" t="s">
        <v>70</v>
      </c>
      <c r="C67" s="26" t="s">
        <v>12</v>
      </c>
      <c r="D67" s="11">
        <v>25</v>
      </c>
      <c r="E67" s="37"/>
      <c r="F67" s="42">
        <f t="shared" si="0"/>
        <v>0</v>
      </c>
      <c r="G67" s="5"/>
    </row>
    <row r="68" spans="1:7">
      <c r="A68" s="72" t="s">
        <v>93</v>
      </c>
      <c r="B68" s="28" t="s">
        <v>71</v>
      </c>
      <c r="C68" s="26" t="s">
        <v>12</v>
      </c>
      <c r="D68" s="11">
        <v>16</v>
      </c>
      <c r="E68" s="37"/>
      <c r="F68" s="42">
        <f t="shared" si="0"/>
        <v>0</v>
      </c>
      <c r="G68" s="5"/>
    </row>
    <row r="69" spans="1:7">
      <c r="A69" s="72">
        <v>10</v>
      </c>
      <c r="B69" s="29" t="s">
        <v>66</v>
      </c>
      <c r="C69" s="26"/>
      <c r="D69" s="11"/>
      <c r="E69" s="37"/>
      <c r="F69" s="42"/>
      <c r="G69" s="5"/>
    </row>
    <row r="70" spans="1:7" ht="25.5">
      <c r="A70" s="72" t="s">
        <v>94</v>
      </c>
      <c r="B70" s="28" t="s">
        <v>69</v>
      </c>
      <c r="C70" s="26" t="s">
        <v>12</v>
      </c>
      <c r="D70" s="11">
        <v>12</v>
      </c>
      <c r="E70" s="37"/>
      <c r="F70" s="42">
        <f t="shared" si="0"/>
        <v>0</v>
      </c>
      <c r="G70" s="5"/>
    </row>
    <row r="71" spans="1:7" s="38" customFormat="1" ht="25.5">
      <c r="A71" s="72" t="s">
        <v>95</v>
      </c>
      <c r="B71" s="41" t="s">
        <v>118</v>
      </c>
      <c r="C71" s="40" t="s">
        <v>12</v>
      </c>
      <c r="D71" s="39">
        <v>7</v>
      </c>
      <c r="E71" s="37"/>
      <c r="F71" s="42">
        <f t="shared" si="0"/>
        <v>0</v>
      </c>
    </row>
    <row r="72" spans="1:7" ht="76.5">
      <c r="A72" s="72" t="s">
        <v>96</v>
      </c>
      <c r="B72" s="28" t="s">
        <v>73</v>
      </c>
      <c r="C72" s="26" t="s">
        <v>12</v>
      </c>
      <c r="D72" s="11">
        <v>1</v>
      </c>
      <c r="E72" s="37"/>
      <c r="F72" s="42">
        <f t="shared" si="0"/>
        <v>0</v>
      </c>
      <c r="G72" s="5"/>
    </row>
    <row r="73" spans="1:7" ht="76.5">
      <c r="A73" s="72" t="s">
        <v>97</v>
      </c>
      <c r="B73" s="28" t="s">
        <v>89</v>
      </c>
      <c r="C73" s="26" t="s">
        <v>12</v>
      </c>
      <c r="D73" s="11">
        <v>1</v>
      </c>
      <c r="E73" s="37"/>
      <c r="F73" s="42">
        <f t="shared" si="0"/>
        <v>0</v>
      </c>
      <c r="G73" s="5"/>
    </row>
    <row r="74" spans="1:7" ht="25.5">
      <c r="A74" s="72" t="s">
        <v>98</v>
      </c>
      <c r="B74" s="28" t="s">
        <v>80</v>
      </c>
      <c r="C74" s="26" t="s">
        <v>26</v>
      </c>
      <c r="D74" s="11">
        <v>420</v>
      </c>
      <c r="E74" s="37"/>
      <c r="F74" s="42">
        <f t="shared" si="0"/>
        <v>0</v>
      </c>
      <c r="G74" s="5"/>
    </row>
    <row r="75" spans="1:7">
      <c r="A75" s="72" t="s">
        <v>119</v>
      </c>
      <c r="B75" s="28" t="s">
        <v>81</v>
      </c>
      <c r="C75" s="26" t="s">
        <v>12</v>
      </c>
      <c r="D75" s="11">
        <v>1</v>
      </c>
      <c r="E75" s="37"/>
      <c r="F75" s="42">
        <f t="shared" si="0"/>
        <v>0</v>
      </c>
      <c r="G75" s="5"/>
    </row>
    <row r="76" spans="1:7">
      <c r="A76" s="72">
        <v>11</v>
      </c>
      <c r="B76" s="29" t="s">
        <v>86</v>
      </c>
      <c r="C76" s="26"/>
      <c r="D76" s="11"/>
      <c r="E76" s="37"/>
      <c r="F76" s="42"/>
      <c r="G76" s="5"/>
    </row>
    <row r="77" spans="1:7" ht="51">
      <c r="A77" s="72" t="s">
        <v>99</v>
      </c>
      <c r="B77" s="28" t="s">
        <v>87</v>
      </c>
      <c r="C77" s="26" t="s">
        <v>12</v>
      </c>
      <c r="D77" s="11">
        <v>1</v>
      </c>
      <c r="E77" s="37"/>
      <c r="F77" s="42">
        <f t="shared" ref="F77:F78" si="1">E77*D77</f>
        <v>0</v>
      </c>
      <c r="G77" s="5"/>
    </row>
    <row r="78" spans="1:7" ht="25.5">
      <c r="A78" s="72" t="s">
        <v>100</v>
      </c>
      <c r="B78" s="28" t="s">
        <v>88</v>
      </c>
      <c r="C78" s="26" t="s">
        <v>12</v>
      </c>
      <c r="D78" s="11">
        <v>18</v>
      </c>
      <c r="E78" s="37"/>
      <c r="F78" s="42">
        <f t="shared" si="1"/>
        <v>0</v>
      </c>
      <c r="G78" s="5"/>
    </row>
    <row r="79" spans="1:7">
      <c r="A79" s="72"/>
      <c r="B79" s="28"/>
      <c r="C79" s="26"/>
      <c r="D79" s="11"/>
      <c r="E79" s="37"/>
      <c r="F79" s="36"/>
      <c r="G79" s="5"/>
    </row>
    <row r="80" spans="1:7" ht="13.5" thickBot="1">
      <c r="A80" s="9"/>
      <c r="B80" s="27"/>
      <c r="C80" s="26"/>
      <c r="D80" s="11"/>
      <c r="E80" s="37"/>
      <c r="F80" s="36"/>
      <c r="G80" s="5"/>
    </row>
    <row r="81" spans="1:7">
      <c r="A81" s="73"/>
      <c r="B81" s="74"/>
      <c r="C81" s="75"/>
      <c r="D81" s="76"/>
      <c r="E81" s="77"/>
      <c r="F81" s="78"/>
      <c r="G81" s="5"/>
    </row>
    <row r="82" spans="1:7" ht="13.5" thickBot="1">
      <c r="A82" s="79"/>
      <c r="B82" s="80"/>
      <c r="C82" s="81"/>
      <c r="D82" s="82" t="s">
        <v>138</v>
      </c>
      <c r="E82" s="83"/>
      <c r="F82" s="84">
        <v>0</v>
      </c>
      <c r="G82" s="5"/>
    </row>
    <row r="83" spans="1:7">
      <c r="A83" s="30"/>
      <c r="B83" s="27"/>
      <c r="C83" s="31"/>
      <c r="D83" s="32"/>
      <c r="E83" s="24"/>
      <c r="F83" s="36"/>
      <c r="G83" s="5"/>
    </row>
    <row r="84" spans="1:7">
      <c r="A84" s="8"/>
      <c r="B84" s="12"/>
      <c r="C84" s="6"/>
      <c r="D84" s="24"/>
      <c r="E84" s="24"/>
      <c r="F84" s="33"/>
      <c r="G84" s="5"/>
    </row>
    <row r="85" spans="1:7">
      <c r="A85" s="8"/>
      <c r="B85" s="12"/>
      <c r="C85" s="6"/>
      <c r="D85" s="24"/>
      <c r="E85" s="24"/>
      <c r="F85" s="33"/>
      <c r="G85" s="5"/>
    </row>
  </sheetData>
  <mergeCells count="5">
    <mergeCell ref="B3:F3"/>
    <mergeCell ref="B4:F4"/>
    <mergeCell ref="E2:F2"/>
    <mergeCell ref="B6:F6"/>
    <mergeCell ref="B8:F8"/>
  </mergeCells>
  <conditionalFormatting sqref="B998:B999">
    <cfRule type="duplicateValues" dxfId="0" priority="1"/>
  </conditionalFormatting>
  <hyperlinks>
    <hyperlink ref="B661" r:id="rId1" display="http://www.oqo.es/editora/pt-pt/content/luvas-do-capuchinho"/>
  </hyperlinks>
  <pageMargins left="0.25" right="0.25" top="0.75" bottom="0.75" header="0.3" footer="0.3"/>
  <pageSetup paperSize="9" scale="83"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MQT</vt:lpstr>
    </vt:vector>
  </TitlesOfParts>
  <Company>Particular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Gonçalo Mealha</dc:creator>
  <cp:lastModifiedBy>helia</cp:lastModifiedBy>
  <cp:lastPrinted>2018-03-13T12:23:28Z</cp:lastPrinted>
  <dcterms:created xsi:type="dcterms:W3CDTF">2000-04-08T15:52:15Z</dcterms:created>
  <dcterms:modified xsi:type="dcterms:W3CDTF">2020-03-02T15:18:29Z</dcterms:modified>
</cp:coreProperties>
</file>