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EFJ\2-DIACJ\Patroc judiciário e consultoria DNM\contrato\proced 2022\"/>
    </mc:Choice>
  </mc:AlternateContent>
  <xr:revisionPtr revIDLastSave="0" documentId="13_ncr:1_{5CF7F0C4-97EA-48D2-BFDB-C88D62F30D7B}" xr6:coauthVersionLast="47" xr6:coauthVersionMax="47" xr10:uidLastSave="{00000000-0000-0000-0000-000000000000}"/>
  <bookViews>
    <workbookView xWindow="-120" yWindow="-120" windowWidth="29040" windowHeight="15840" tabRatio="599" xr2:uid="{00000000-000D-0000-FFFF-FFFF00000000}"/>
  </bookViews>
  <sheets>
    <sheet name="resumo - estatística processos" sheetId="3" r:id="rId1"/>
    <sheet name="processos contencioso" sheetId="2" r:id="rId2"/>
    <sheet name="outros processos - consultoria" sheetId="1" r:id="rId3"/>
  </sheets>
  <definedNames>
    <definedName name="_xlnm.Print_Area" localSheetId="2">'outros processos - consultoria'!$A$1:$H$5</definedName>
    <definedName name="_xlnm.Print_Area" localSheetId="1">'processos contencioso'!$A$1:$L$5</definedName>
    <definedName name="_xlnm.Print_Area" localSheetId="0">'resumo - estatística processos'!$A$1:$D$45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2" l="1"/>
  <c r="D6" i="1"/>
  <c r="C45" i="3"/>
  <c r="D37" i="3"/>
  <c r="D39" i="3"/>
  <c r="D38" i="3"/>
  <c r="C37" i="3"/>
  <c r="C39" i="3"/>
  <c r="C38" i="3"/>
  <c r="D32" i="3"/>
  <c r="C32" i="3"/>
  <c r="D30" i="3"/>
  <c r="C29" i="3"/>
  <c r="D25" i="3"/>
  <c r="C25" i="3"/>
  <c r="C28" i="3" s="1"/>
  <c r="D14" i="3"/>
  <c r="D16" i="3"/>
  <c r="C16" i="3"/>
  <c r="C13" i="3"/>
  <c r="C9" i="3"/>
  <c r="C12" i="3" s="1"/>
  <c r="C14" i="3" s="1"/>
  <c r="C17" i="3" s="1"/>
  <c r="D9" i="3"/>
  <c r="C30" i="3" l="1"/>
  <c r="C33" i="3" s="1"/>
</calcChain>
</file>

<file path=xl/sharedStrings.xml><?xml version="1.0" encoding="utf-8"?>
<sst xmlns="http://schemas.openxmlformats.org/spreadsheetml/2006/main" count="101" uniqueCount="57">
  <si>
    <t>Assunto</t>
  </si>
  <si>
    <t>Estado</t>
  </si>
  <si>
    <t>Estado - Observações</t>
  </si>
  <si>
    <t>Demandante</t>
  </si>
  <si>
    <t>Arguido/demandado</t>
  </si>
  <si>
    <t>Pedido</t>
  </si>
  <si>
    <t>Valor da ação</t>
  </si>
  <si>
    <t>PROCESSOS CONTENCIOSO - PONTO SITUAÇÃO MÊS DE__________</t>
  </si>
  <si>
    <t>DATA: ___/____/____</t>
  </si>
  <si>
    <t>Estado atual do processo : mês ___________</t>
  </si>
  <si>
    <t>Decisão final do processo</t>
  </si>
  <si>
    <t>N.º</t>
  </si>
  <si>
    <t>Processo</t>
  </si>
  <si>
    <t>N.º de processos em curso</t>
  </si>
  <si>
    <t>N.º processos</t>
  </si>
  <si>
    <t>Valor</t>
  </si>
  <si>
    <t>TOTAIS</t>
  </si>
  <si>
    <t>PONTO SITUAÇÃO MÊS DE__________</t>
  </si>
  <si>
    <t>N.º de processos de maior revelância em termos de acompanhamento (*)</t>
  </si>
  <si>
    <t>(*) Prioridade 1</t>
  </si>
  <si>
    <t>Prioridade/ relevância acompanhamento (*)</t>
  </si>
  <si>
    <t xml:space="preserve">(*) </t>
  </si>
  <si>
    <t>Prioridade 2 - processo a acompanhar e atualizar ponto da situação mensalmente</t>
  </si>
  <si>
    <t>Prioridade 1 - processo a acompanhar de forma regular, com envio de ponto de situações sempre que relevante, independentemente do relatório mensal</t>
  </si>
  <si>
    <t>Concluídos de forma totalmente favorável ao ML</t>
  </si>
  <si>
    <t>Concluídos de forma parcialmente favorável ao ML</t>
  </si>
  <si>
    <t>Concluídos de forma desfavorável ao ML</t>
  </si>
  <si>
    <t>PROCESSOS EM TRANSITO</t>
  </si>
  <si>
    <r>
      <t xml:space="preserve">TOTAL PROCESSOS COM DECISÃO </t>
    </r>
    <r>
      <rPr>
        <b/>
        <u/>
        <sz val="11"/>
        <rFont val="Verdana"/>
        <family val="2"/>
      </rPr>
      <t>FAVORÁVEL</t>
    </r>
    <r>
      <rPr>
        <b/>
        <sz val="11"/>
        <rFont val="Verdana"/>
        <family val="2"/>
      </rPr>
      <t xml:space="preserve"> (1)</t>
    </r>
  </si>
  <si>
    <r>
      <t xml:space="preserve">TOTAL PROCESSOS COM DECISÃO </t>
    </r>
    <r>
      <rPr>
        <b/>
        <u/>
        <sz val="11"/>
        <rFont val="Verdana"/>
        <family val="2"/>
      </rPr>
      <t>DESFAVORÁVEL</t>
    </r>
    <r>
      <rPr>
        <b/>
        <sz val="11"/>
        <rFont val="Verdana"/>
        <family val="2"/>
      </rPr>
      <t xml:space="preserve"> (2)</t>
    </r>
  </si>
  <si>
    <t>NR</t>
  </si>
  <si>
    <t>NR: não relevante</t>
  </si>
  <si>
    <t xml:space="preserve">1.1. </t>
  </si>
  <si>
    <t xml:space="preserve">1.2. </t>
  </si>
  <si>
    <t>1.3</t>
  </si>
  <si>
    <t>1.4</t>
  </si>
  <si>
    <t>2.1.</t>
  </si>
  <si>
    <t>2.2.</t>
  </si>
  <si>
    <t>2.3.</t>
  </si>
  <si>
    <t>2.4.</t>
  </si>
  <si>
    <t>2.5.</t>
  </si>
  <si>
    <t>2.6.</t>
  </si>
  <si>
    <r>
      <t xml:space="preserve">TOTAL PROCESSOS CONCLUIDOS (1+2) </t>
    </r>
    <r>
      <rPr>
        <b/>
        <sz val="11"/>
        <color rgb="FFC00000"/>
        <rFont val="Verdana"/>
        <family val="2"/>
      </rPr>
      <t>= total linha 1.2.</t>
    </r>
  </si>
  <si>
    <t>TOTAL GERAL DE PROCESSOS DE CONTENCIOSO</t>
  </si>
  <si>
    <t>TOTAL DE PROCESSOS DEMANDADOS PELO ML</t>
  </si>
  <si>
    <t>N.º de processos concluídos no período</t>
  </si>
  <si>
    <t>TOTAL DE PROCESSOS DEMANDADOS CONTRA O ML</t>
  </si>
  <si>
    <t>PROCESSOS CONCLUÍDOS NO PERÍODO</t>
  </si>
  <si>
    <t>CONTENCIOSO - Processos demandados pelo ML</t>
  </si>
  <si>
    <t>CONTENCIOSO - Processos demandados contra o ML</t>
  </si>
  <si>
    <t>OUTROS PROCESSOS - CONSULTORIA</t>
  </si>
  <si>
    <t>DATA: ___/____/___</t>
  </si>
  <si>
    <t>CONSULTORIA - PONTO SITUAÇÃO MÊS DE__________</t>
  </si>
  <si>
    <t xml:space="preserve">PATROCÍNIO JUDICIÁRIO E CONSULTORIA JURÍDICA - RESUMO PROCESSOS </t>
  </si>
  <si>
    <t>N.º horas dispendidas no mês</t>
  </si>
  <si>
    <t>Ponto situação</t>
  </si>
  <si>
    <t>Serviço Requerente do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</si>
</sst>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3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0"/>
      <name val="Arial"/>
      <family val="2"/>
    </font>
    <font>
      <b/>
      <sz val="16"/>
      <color theme="0"/>
      <name val="Arial"/>
      <family val="2"/>
    </font>
    <font>
      <sz val="10"/>
      <name val="Arial"/>
    </font>
    <font>
      <b/>
      <sz val="16"/>
      <color theme="0"/>
      <name val="Verdada"/>
    </font>
    <font>
      <b/>
      <sz val="14"/>
      <color theme="0"/>
      <name val="Verdada"/>
    </font>
    <font>
      <sz val="12"/>
      <color theme="1"/>
      <name val="Verdada"/>
    </font>
    <font>
      <b/>
      <sz val="12"/>
      <color theme="1"/>
      <name val="Verdada"/>
    </font>
    <font>
      <sz val="10"/>
      <name val="Verdada"/>
    </font>
    <font>
      <b/>
      <sz val="12"/>
      <name val="Verdada"/>
    </font>
    <font>
      <sz val="11"/>
      <name val="Arial"/>
      <family val="2"/>
    </font>
    <font>
      <b/>
      <sz val="11"/>
      <name val="Verdana"/>
      <family val="2"/>
    </font>
    <font>
      <b/>
      <sz val="10"/>
      <name val="Verdana"/>
      <family val="2"/>
    </font>
    <font>
      <b/>
      <sz val="12"/>
      <name val="Verdana"/>
      <family val="2"/>
    </font>
    <font>
      <b/>
      <sz val="14"/>
      <color theme="0"/>
      <name val="Verdana"/>
      <family val="2"/>
    </font>
    <font>
      <b/>
      <sz val="16"/>
      <color theme="0"/>
      <name val="Verdana"/>
      <family val="2"/>
    </font>
    <font>
      <sz val="12"/>
      <name val="Verdana"/>
      <family val="2"/>
    </font>
    <font>
      <b/>
      <sz val="11"/>
      <color theme="0"/>
      <name val="Verdana"/>
      <family val="2"/>
    </font>
    <font>
      <sz val="10"/>
      <name val="Verdana"/>
      <family val="2"/>
    </font>
    <font>
      <sz val="11"/>
      <name val="Verdana"/>
      <family val="2"/>
    </font>
    <font>
      <b/>
      <u/>
      <sz val="11"/>
      <name val="Verdana"/>
      <family val="2"/>
    </font>
    <font>
      <b/>
      <sz val="11"/>
      <color rgb="FFC00000"/>
      <name val="Verdana"/>
      <family val="2"/>
    </font>
    <font>
      <b/>
      <sz val="14"/>
      <name val="Verdana"/>
      <family val="2"/>
    </font>
    <font>
      <b/>
      <sz val="12"/>
      <color theme="0"/>
      <name val="Verdana"/>
      <family val="2"/>
    </font>
    <font>
      <b/>
      <sz val="10"/>
      <name val="Verdada"/>
    </font>
  </fonts>
  <fills count="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81">
    <xf numFmtId="0" fontId="0" fillId="0" borderId="0" xfId="0"/>
    <xf numFmtId="0" fontId="4" fillId="0" borderId="0" xfId="0" applyFont="1"/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0" borderId="0" xfId="0" applyFont="1"/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Continuous" vertical="center"/>
    </xf>
    <xf numFmtId="0" fontId="11" fillId="2" borderId="0" xfId="0" applyFont="1" applyFill="1" applyAlignment="1">
      <alignment horizontal="centerContinuous" vertical="center"/>
    </xf>
    <xf numFmtId="0" fontId="12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164" fontId="14" fillId="3" borderId="2" xfId="0" applyNumberFormat="1" applyFont="1" applyFill="1" applyBorder="1" applyAlignment="1">
      <alignment horizontal="left" vertical="center" wrapText="1"/>
    </xf>
    <xf numFmtId="164" fontId="14" fillId="3" borderId="1" xfId="0" applyNumberFormat="1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center" vertical="center"/>
    </xf>
    <xf numFmtId="0" fontId="18" fillId="0" borderId="0" xfId="0" applyFont="1"/>
    <xf numFmtId="0" fontId="20" fillId="2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2" fillId="0" borderId="0" xfId="0" applyFont="1"/>
    <xf numFmtId="0" fontId="21" fillId="2" borderId="0" xfId="0" applyFont="1" applyFill="1" applyAlignment="1">
      <alignment horizontal="centerContinuous" vertical="center"/>
    </xf>
    <xf numFmtId="0" fontId="23" fillId="3" borderId="0" xfId="0" applyFont="1" applyFill="1" applyAlignment="1">
      <alignment horizontal="left" vertical="center"/>
    </xf>
    <xf numFmtId="0" fontId="21" fillId="3" borderId="0" xfId="0" applyFont="1" applyFill="1" applyAlignment="1">
      <alignment horizontal="centerContinuous" vertical="center"/>
    </xf>
    <xf numFmtId="0" fontId="21" fillId="3" borderId="0" xfId="0" applyFont="1" applyFill="1" applyAlignment="1">
      <alignment horizontal="left" vertical="center"/>
    </xf>
    <xf numFmtId="0" fontId="17" fillId="6" borderId="1" xfId="0" applyFont="1" applyFill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25" fillId="0" borderId="1" xfId="0" applyFont="1" applyBorder="1" applyAlignment="1">
      <alignment vertical="center"/>
    </xf>
    <xf numFmtId="164" fontId="25" fillId="0" borderId="1" xfId="1" applyNumberFormat="1" applyFont="1" applyBorder="1" applyAlignment="1">
      <alignment vertical="center"/>
    </xf>
    <xf numFmtId="164" fontId="17" fillId="6" borderId="1" xfId="1" applyNumberFormat="1" applyFont="1" applyFill="1" applyBorder="1" applyAlignment="1">
      <alignment vertical="center"/>
    </xf>
    <xf numFmtId="0" fontId="17" fillId="3" borderId="1" xfId="0" applyFont="1" applyFill="1" applyBorder="1" applyAlignment="1">
      <alignment vertical="center"/>
    </xf>
    <xf numFmtId="164" fontId="17" fillId="3" borderId="1" xfId="1" applyNumberFormat="1" applyFont="1" applyFill="1" applyBorder="1" applyAlignment="1">
      <alignment vertical="center"/>
    </xf>
    <xf numFmtId="0" fontId="17" fillId="7" borderId="1" xfId="0" applyFont="1" applyFill="1" applyBorder="1" applyAlignment="1">
      <alignment vertical="center"/>
    </xf>
    <xf numFmtId="164" fontId="17" fillId="7" borderId="1" xfId="1" applyNumberFormat="1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17" fillId="3" borderId="0" xfId="0" applyFont="1" applyFill="1" applyBorder="1" applyAlignment="1">
      <alignment vertical="center"/>
    </xf>
    <xf numFmtId="164" fontId="17" fillId="3" borderId="0" xfId="1" applyNumberFormat="1" applyFont="1" applyFill="1" applyBorder="1" applyAlignment="1">
      <alignment vertical="center"/>
    </xf>
    <xf numFmtId="0" fontId="19" fillId="6" borderId="1" xfId="0" applyFont="1" applyFill="1" applyBorder="1" applyAlignment="1">
      <alignment vertical="center"/>
    </xf>
    <xf numFmtId="0" fontId="19" fillId="7" borderId="1" xfId="0" applyFont="1" applyFill="1" applyBorder="1" applyAlignment="1">
      <alignment vertical="center"/>
    </xf>
    <xf numFmtId="0" fontId="25" fillId="3" borderId="1" xfId="0" applyFont="1" applyFill="1" applyBorder="1" applyAlignment="1">
      <alignment vertical="center"/>
    </xf>
    <xf numFmtId="164" fontId="17" fillId="7" borderId="1" xfId="1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19" fillId="4" borderId="1" xfId="0" applyFont="1" applyFill="1" applyBorder="1" applyAlignment="1">
      <alignment vertical="center"/>
    </xf>
    <xf numFmtId="0" fontId="17" fillId="4" borderId="1" xfId="0" applyFont="1" applyFill="1" applyBorder="1" applyAlignment="1">
      <alignment vertical="center"/>
    </xf>
    <xf numFmtId="0" fontId="16" fillId="4" borderId="1" xfId="0" applyFont="1" applyFill="1" applyBorder="1" applyAlignment="1">
      <alignment vertical="center"/>
    </xf>
    <xf numFmtId="0" fontId="25" fillId="0" borderId="0" xfId="0" applyFont="1" applyAlignment="1">
      <alignment vertical="center"/>
    </xf>
    <xf numFmtId="164" fontId="16" fillId="4" borderId="1" xfId="0" applyNumberFormat="1" applyFont="1" applyFill="1" applyBorder="1" applyAlignment="1">
      <alignment vertical="center"/>
    </xf>
    <xf numFmtId="164" fontId="17" fillId="4" borderId="1" xfId="0" applyNumberFormat="1" applyFont="1" applyFill="1" applyBorder="1" applyAlignment="1">
      <alignment vertical="center"/>
    </xf>
    <xf numFmtId="164" fontId="25" fillId="3" borderId="0" xfId="1" applyNumberFormat="1" applyFont="1" applyFill="1" applyBorder="1" applyAlignment="1">
      <alignment vertical="center"/>
    </xf>
    <xf numFmtId="0" fontId="28" fillId="3" borderId="0" xfId="0" applyFont="1" applyFill="1" applyBorder="1" applyAlignment="1">
      <alignment vertical="center"/>
    </xf>
    <xf numFmtId="0" fontId="29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8" fillId="2" borderId="0" xfId="0" applyFont="1" applyFill="1" applyAlignment="1">
      <alignment horizontal="centerContinuous" vertical="center" wrapText="1"/>
    </xf>
    <xf numFmtId="0" fontId="0" fillId="0" borderId="0" xfId="0" applyAlignment="1">
      <alignment wrapText="1"/>
    </xf>
    <xf numFmtId="0" fontId="13" fillId="3" borderId="1" xfId="0" applyFont="1" applyFill="1" applyBorder="1" applyAlignment="1">
      <alignment horizontal="center" vertical="center"/>
    </xf>
    <xf numFmtId="164" fontId="14" fillId="3" borderId="1" xfId="1" applyNumberFormat="1" applyFont="1" applyFill="1" applyBorder="1" applyAlignment="1">
      <alignment horizontal="left" vertical="center"/>
    </xf>
    <xf numFmtId="0" fontId="28" fillId="5" borderId="3" xfId="0" applyFont="1" applyFill="1" applyBorder="1" applyAlignment="1">
      <alignment horizontal="center" vertical="center"/>
    </xf>
    <xf numFmtId="0" fontId="28" fillId="5" borderId="4" xfId="0" applyFont="1" applyFill="1" applyBorder="1" applyAlignment="1">
      <alignment horizontal="center" vertical="center"/>
    </xf>
    <xf numFmtId="0" fontId="28" fillId="5" borderId="2" xfId="0" applyFont="1" applyFill="1" applyBorder="1" applyAlignment="1">
      <alignment horizontal="center" vertical="center"/>
    </xf>
    <xf numFmtId="0" fontId="3" fillId="4" borderId="1" xfId="0" applyFont="1" applyFill="1" applyBorder="1"/>
    <xf numFmtId="2" fontId="2" fillId="3" borderId="1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wrapText="1"/>
    </xf>
    <xf numFmtId="2" fontId="3" fillId="4" borderId="1" xfId="0" applyNumberFormat="1" applyFont="1" applyFill="1" applyBorder="1" applyAlignment="1">
      <alignment vertical="center"/>
    </xf>
    <xf numFmtId="0" fontId="15" fillId="4" borderId="1" xfId="0" applyFont="1" applyFill="1" applyBorder="1" applyAlignment="1">
      <alignment horizontal="center" vertical="center"/>
    </xf>
    <xf numFmtId="164" fontId="14" fillId="4" borderId="1" xfId="0" applyNumberFormat="1" applyFont="1" applyFill="1" applyBorder="1" applyAlignment="1">
      <alignment horizontal="left" vertical="center" wrapText="1"/>
    </xf>
    <xf numFmtId="0" fontId="30" fillId="4" borderId="1" xfId="0" applyFont="1" applyFill="1" applyBorder="1" applyAlignment="1">
      <alignment horizontal="center" vertical="center"/>
    </xf>
    <xf numFmtId="2" fontId="14" fillId="3" borderId="2" xfId="0" applyNumberFormat="1" applyFont="1" applyFill="1" applyBorder="1" applyAlignment="1">
      <alignment horizontal="right" vertical="center" wrapText="1"/>
    </xf>
    <xf numFmtId="2" fontId="14" fillId="3" borderId="1" xfId="0" applyNumberFormat="1" applyFont="1" applyFill="1" applyBorder="1" applyAlignment="1">
      <alignment horizontal="right" vertical="center" wrapText="1"/>
    </xf>
    <xf numFmtId="2" fontId="14" fillId="4" borderId="1" xfId="0" applyNumberFormat="1" applyFont="1" applyFill="1" applyBorder="1" applyAlignment="1">
      <alignment horizontal="right" vertical="center" wrapText="1"/>
    </xf>
    <xf numFmtId="164" fontId="15" fillId="4" borderId="1" xfId="0" applyNumberFormat="1" applyFont="1" applyFill="1" applyBorder="1" applyAlignment="1">
      <alignment horizontal="center" vertical="center"/>
    </xf>
    <xf numFmtId="164" fontId="30" fillId="4" borderId="1" xfId="0" applyNumberFormat="1" applyFont="1" applyFill="1" applyBorder="1" applyAlignment="1">
      <alignment horizontal="left" vertical="center" wrapText="1"/>
    </xf>
    <xf numFmtId="164" fontId="14" fillId="4" borderId="1" xfId="0" applyNumberFormat="1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40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da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da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da"/>
        <scheme val="none"/>
      </font>
      <numFmt numFmtId="2" formatCode="0.0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da"/>
        <scheme val="none"/>
      </font>
      <numFmt numFmtId="164" formatCode="#,##0.00\ &quot;€&quot;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da"/>
        <scheme val="none"/>
      </font>
      <numFmt numFmtId="164" formatCode="#,##0.00\ &quot;€&quot;"/>
      <fill>
        <patternFill patternType="solid">
          <fgColor indexed="64"/>
          <bgColor theme="4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da"/>
        <scheme val="none"/>
      </font>
      <numFmt numFmtId="164" formatCode="#,##0.00\ &quot;€&quot;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da"/>
        <scheme val="none"/>
      </font>
      <numFmt numFmtId="164" formatCode="#,##0.00\ &quot;€&quot;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da"/>
        <scheme val="none"/>
      </font>
      <numFmt numFmtId="164" formatCode="#,##0.00\ &quot;€&quot;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da"/>
        <scheme val="none"/>
      </font>
      <numFmt numFmtId="164" formatCode="#,##0.00\ &quot;€&quot;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da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da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da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da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Verdada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da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name val="Verdada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</font>
      <numFmt numFmtId="2" formatCode="0.00"/>
      <alignment horizontal="right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name val="Verdada"/>
        <scheme val="none"/>
      </font>
      <alignment horizontal="left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name val="Verdada"/>
        <scheme val="none"/>
      </font>
    </dxf>
    <dxf>
      <font>
        <b val="0"/>
        <strike val="0"/>
        <outline val="0"/>
        <shadow val="0"/>
        <u val="none"/>
        <vertAlign val="baseline"/>
        <sz val="10"/>
        <name val="Verdada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name val="Verdada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da"/>
        <scheme val="none"/>
      </font>
      <numFmt numFmtId="164" formatCode="#,##0.00\ &quot;€&quot;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" formatCode="0.00"/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solid">
          <fgColor indexed="64"/>
          <bgColor theme="0"/>
        </patternFill>
      </fill>
      <alignment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Verdada"/>
        <scheme val="none"/>
      </font>
      <fill>
        <patternFill patternType="solid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Verdada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006666"/>
      <color rgb="FF49A0DB"/>
      <color rgb="FF82BEE6"/>
      <color rgb="FFA5D0ED"/>
      <color rgb="FF66AFE0"/>
      <color rgb="FFCF79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FDE27D7-F2B6-4599-A9DD-940846F5F0A8}" name="Table13" displayName="Table13" ref="A3:K6" totalsRowCount="1" headerRowDxfId="39" dataDxfId="38" totalsRowDxfId="22" totalsRowBorderDxfId="23">
  <autoFilter ref="A3:K5" xr:uid="{00000000-0009-0000-0100-000001000000}"/>
  <tableColumns count="11">
    <tableColumn id="3" xr3:uid="{DF4C8BD4-096A-4F02-9E44-FDCC7CD1327C}" name="N.º" dataDxfId="13" totalsRowDxfId="10"/>
    <tableColumn id="1" xr3:uid="{04C82B7C-B332-4EFB-9DF7-7CD6433B4CC0}" name="Prioridade/ relevância acompanhamento (*)" dataDxfId="11" totalsRowDxfId="9"/>
    <tableColumn id="10" xr3:uid="{1B83266A-C7D5-45FA-BA66-25A337536EB6}" name="Processo" dataDxfId="12" totalsRowDxfId="8"/>
    <tableColumn id="8" xr3:uid="{46B29D6E-BBDD-44CF-9BC6-D1F08FA12E69}" name="Demandante" dataDxfId="21" totalsRowDxfId="7"/>
    <tableColumn id="5" xr3:uid="{512ADE98-6C32-46D6-AB55-87F49E64F9EF}" name="Arguido/demandado" dataDxfId="20" totalsRowDxfId="6"/>
    <tableColumn id="2" xr3:uid="{B9868AC7-044F-4A4A-B4DC-40728DC84A40}" name="Pedido" dataDxfId="19" totalsRowDxfId="5"/>
    <tableColumn id="7" xr3:uid="{75A42955-CA1B-4F1F-A060-509F5E63E58B}" name="Valor da ação" dataDxfId="18" totalsRowDxfId="4"/>
    <tableColumn id="4" xr3:uid="{E0B66019-EF36-4DE9-B96B-DC57DA96F8DD}" name="Estado atual do processo : mês ___________" dataDxfId="17" totalsRowDxfId="3"/>
    <tableColumn id="11" xr3:uid="{37299438-9FDE-4902-ADD1-BB30243EE80B}" name="N.º horas dispendidas no mês" totalsRowFunction="custom" dataDxfId="16" totalsRowDxfId="2">
      <totalsRowFormula>SUM(Table13[N.º horas dispendidas no mês])</totalsRowFormula>
    </tableColumn>
    <tableColumn id="6" xr3:uid="{5946CF27-E527-4CF0-AC45-E37A20AF5F3E}" name="Estado" dataDxfId="15" totalsRowDxfId="1"/>
    <tableColumn id="9" xr3:uid="{87FF858B-5F06-4BCD-BD50-BB23183ACBE6}" name="Decisão final do processo" dataDxfId="14" totalsRowDxfId="0"/>
  </tableColumns>
  <tableStyleInfo name="TableStyleMedium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F5" totalsRowShown="0" headerRowDxfId="37" dataDxfId="36" totalsRowDxfId="35">
  <autoFilter ref="A3:F5" xr:uid="{00000000-0009-0000-0100-000001000000}"/>
  <tableColumns count="6">
    <tableColumn id="3" xr3:uid="{00000000-0010-0000-0000-000003000000}" name="Serviço Requerente do ML" dataDxfId="33" totalsRowDxfId="34"/>
    <tableColumn id="2" xr3:uid="{00000000-0010-0000-0000-000002000000}" name="Assunto" dataDxfId="31" totalsRowDxfId="32"/>
    <tableColumn id="4" xr3:uid="{461420F8-39BB-4154-AF80-7F294909B015}" name="Ponto situação" totalsRowDxfId="30"/>
    <tableColumn id="5" xr3:uid="{302FE430-739A-4E42-8DCC-977A3DFE9CA0}" name="N.º horas dispendidas no mês" dataDxfId="28" totalsRowDxfId="29"/>
    <tableColumn id="6" xr3:uid="{00000000-0010-0000-0000-000006000000}" name="Estado" dataDxfId="26" totalsRowDxfId="27"/>
    <tableColumn id="9" xr3:uid="{00000000-0010-0000-0000-000009000000}" name="Estado - Observações" dataDxfId="24" totalsRowDxfId="25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CD17B-5F9E-4372-8AED-0BD73D8231E5}">
  <sheetPr>
    <pageSetUpPr fitToPage="1"/>
  </sheetPr>
  <dimension ref="A1:F66"/>
  <sheetViews>
    <sheetView showGridLines="0" tabSelected="1" zoomScale="70" zoomScaleNormal="70" workbookViewId="0">
      <selection activeCell="G13" sqref="G13"/>
    </sheetView>
  </sheetViews>
  <sheetFormatPr defaultRowHeight="12.75"/>
  <cols>
    <col min="2" max="2" width="85.42578125" customWidth="1"/>
    <col min="3" max="3" width="19" customWidth="1"/>
    <col min="4" max="4" width="23.28515625" customWidth="1"/>
  </cols>
  <sheetData>
    <row r="1" spans="1:6" s="1" customFormat="1" ht="42" customHeight="1">
      <c r="B1" s="21" t="s">
        <v>53</v>
      </c>
      <c r="C1" s="22"/>
      <c r="D1" s="22"/>
      <c r="E1" s="23"/>
      <c r="F1" s="23"/>
    </row>
    <row r="2" spans="1:6" s="1" customFormat="1" ht="42" customHeight="1">
      <c r="B2" s="56" t="s">
        <v>17</v>
      </c>
      <c r="C2" s="22"/>
      <c r="D2" s="22"/>
      <c r="E2" s="23"/>
      <c r="F2" s="23"/>
    </row>
    <row r="3" spans="1:6" s="1" customFormat="1" ht="42" customHeight="1">
      <c r="B3" s="56" t="s">
        <v>8</v>
      </c>
      <c r="C3" s="24"/>
      <c r="D3" s="22"/>
      <c r="E3" s="23"/>
      <c r="F3" s="23"/>
    </row>
    <row r="4" spans="1:6" s="1" customFormat="1" ht="20.25" customHeight="1">
      <c r="B4" s="25"/>
      <c r="C4" s="26"/>
      <c r="D4" s="27"/>
      <c r="E4" s="23"/>
      <c r="F4" s="23"/>
    </row>
    <row r="5" spans="1:6" s="2" customFormat="1" ht="30" customHeight="1">
      <c r="B5" s="63" t="s">
        <v>48</v>
      </c>
      <c r="C5" s="64"/>
      <c r="D5" s="65"/>
      <c r="E5" s="47"/>
      <c r="F5" s="47"/>
    </row>
    <row r="6" spans="1:6" s="2" customFormat="1" ht="30" customHeight="1">
      <c r="A6" s="45">
        <v>1</v>
      </c>
      <c r="B6" s="40" t="s">
        <v>27</v>
      </c>
      <c r="C6" s="28" t="s">
        <v>14</v>
      </c>
      <c r="D6" s="28" t="s">
        <v>15</v>
      </c>
      <c r="E6" s="47"/>
      <c r="F6" s="47"/>
    </row>
    <row r="7" spans="1:6" s="2" customFormat="1" ht="30" customHeight="1">
      <c r="A7" s="44" t="s">
        <v>32</v>
      </c>
      <c r="B7" s="29" t="s">
        <v>13</v>
      </c>
      <c r="C7" s="30"/>
      <c r="D7" s="31">
        <v>0</v>
      </c>
      <c r="E7" s="47"/>
      <c r="F7" s="47"/>
    </row>
    <row r="8" spans="1:6" s="2" customFormat="1" ht="30" customHeight="1">
      <c r="A8" s="44" t="s">
        <v>33</v>
      </c>
      <c r="B8" s="29" t="s">
        <v>45</v>
      </c>
      <c r="C8" s="30"/>
      <c r="D8" s="31">
        <v>0</v>
      </c>
      <c r="E8" s="47"/>
      <c r="F8" s="47"/>
    </row>
    <row r="9" spans="1:6" s="2" customFormat="1" ht="30" customHeight="1">
      <c r="A9" s="45" t="s">
        <v>34</v>
      </c>
      <c r="B9" s="28" t="s">
        <v>16</v>
      </c>
      <c r="C9" s="28">
        <f>SUM(C7:C8)</f>
        <v>0</v>
      </c>
      <c r="D9" s="32">
        <f>SUM(D7:D8)</f>
        <v>0</v>
      </c>
      <c r="E9" s="47"/>
      <c r="F9" s="47"/>
    </row>
    <row r="10" spans="1:6" s="2" customFormat="1" ht="30" customHeight="1">
      <c r="A10" s="44" t="s">
        <v>35</v>
      </c>
      <c r="B10" s="33" t="s">
        <v>18</v>
      </c>
      <c r="C10" s="33"/>
      <c r="D10" s="34"/>
      <c r="E10" s="47"/>
      <c r="F10" s="47"/>
    </row>
    <row r="11" spans="1:6" s="2" customFormat="1" ht="30" customHeight="1">
      <c r="A11" s="46">
        <v>2</v>
      </c>
      <c r="B11" s="41" t="s">
        <v>47</v>
      </c>
      <c r="C11" s="35" t="s">
        <v>14</v>
      </c>
      <c r="D11" s="35" t="s">
        <v>15</v>
      </c>
      <c r="E11" s="47"/>
      <c r="F11" s="47"/>
    </row>
    <row r="12" spans="1:6" s="2" customFormat="1" ht="30" customHeight="1">
      <c r="A12" s="44" t="s">
        <v>36</v>
      </c>
      <c r="B12" s="33" t="s">
        <v>24</v>
      </c>
      <c r="C12" s="42">
        <f t="shared" ref="C12:C13" si="0">SUM(C9)</f>
        <v>0</v>
      </c>
      <c r="D12" s="31">
        <v>0</v>
      </c>
      <c r="E12" s="47"/>
      <c r="F12" s="47"/>
    </row>
    <row r="13" spans="1:6" s="2" customFormat="1" ht="30" customHeight="1">
      <c r="A13" s="44" t="s">
        <v>37</v>
      </c>
      <c r="B13" s="33" t="s">
        <v>25</v>
      </c>
      <c r="C13" s="42">
        <f t="shared" si="0"/>
        <v>0</v>
      </c>
      <c r="D13" s="31">
        <v>0</v>
      </c>
      <c r="E13" s="47"/>
      <c r="F13" s="47"/>
    </row>
    <row r="14" spans="1:6" s="2" customFormat="1" ht="30" customHeight="1">
      <c r="A14" s="46" t="s">
        <v>38</v>
      </c>
      <c r="B14" s="35" t="s">
        <v>28</v>
      </c>
      <c r="C14" s="35">
        <f>SUM(C12:C13)</f>
        <v>0</v>
      </c>
      <c r="D14" s="36">
        <f>SUM(D12:D13)</f>
        <v>0</v>
      </c>
      <c r="E14" s="47"/>
      <c r="F14" s="47"/>
    </row>
    <row r="15" spans="1:6" s="2" customFormat="1" ht="30" customHeight="1">
      <c r="A15" s="44" t="s">
        <v>39</v>
      </c>
      <c r="B15" s="33" t="s">
        <v>26</v>
      </c>
      <c r="C15" s="42">
        <v>0</v>
      </c>
      <c r="D15" s="31">
        <v>0</v>
      </c>
      <c r="E15" s="47"/>
      <c r="F15" s="47"/>
    </row>
    <row r="16" spans="1:6" s="2" customFormat="1" ht="30" customHeight="1">
      <c r="A16" s="46" t="s">
        <v>40</v>
      </c>
      <c r="B16" s="35" t="s">
        <v>29</v>
      </c>
      <c r="C16" s="35">
        <f>SUM(C15)</f>
        <v>0</v>
      </c>
      <c r="D16" s="36">
        <f>SUM(D15)</f>
        <v>0</v>
      </c>
      <c r="E16" s="47"/>
      <c r="F16" s="47"/>
    </row>
    <row r="17" spans="1:6" s="2" customFormat="1" ht="30" customHeight="1">
      <c r="A17" s="46" t="s">
        <v>41</v>
      </c>
      <c r="B17" s="35" t="s">
        <v>42</v>
      </c>
      <c r="C17" s="35">
        <f>C14+C16</f>
        <v>0</v>
      </c>
      <c r="D17" s="43" t="s">
        <v>30</v>
      </c>
      <c r="E17" s="47"/>
      <c r="F17" s="47"/>
    </row>
    <row r="18" spans="1:6" s="2" customFormat="1" ht="30" customHeight="1">
      <c r="B18" s="37" t="s">
        <v>19</v>
      </c>
      <c r="C18" s="47"/>
      <c r="D18" s="47"/>
      <c r="E18" s="47"/>
      <c r="F18" s="47"/>
    </row>
    <row r="19" spans="1:6" s="2" customFormat="1" ht="30" customHeight="1">
      <c r="B19" s="37" t="s">
        <v>31</v>
      </c>
      <c r="C19" s="47"/>
      <c r="D19" s="47"/>
      <c r="E19" s="47"/>
      <c r="F19" s="47"/>
    </row>
    <row r="20" spans="1:6" s="2" customFormat="1" ht="30" customHeight="1">
      <c r="B20" s="38"/>
      <c r="C20" s="38"/>
      <c r="D20" s="39"/>
      <c r="E20" s="47"/>
      <c r="F20" s="47"/>
    </row>
    <row r="21" spans="1:6" s="2" customFormat="1" ht="30" customHeight="1">
      <c r="B21" s="63" t="s">
        <v>49</v>
      </c>
      <c r="C21" s="64"/>
      <c r="D21" s="65"/>
      <c r="E21" s="47"/>
      <c r="F21" s="47"/>
    </row>
    <row r="22" spans="1:6" s="2" customFormat="1" ht="30" customHeight="1">
      <c r="A22" s="45">
        <v>1</v>
      </c>
      <c r="B22" s="40" t="s">
        <v>27</v>
      </c>
      <c r="C22" s="28" t="s">
        <v>14</v>
      </c>
      <c r="D22" s="28" t="s">
        <v>15</v>
      </c>
      <c r="E22" s="47"/>
      <c r="F22" s="47"/>
    </row>
    <row r="23" spans="1:6" s="2" customFormat="1" ht="30" customHeight="1">
      <c r="A23" s="44" t="s">
        <v>32</v>
      </c>
      <c r="B23" s="29" t="s">
        <v>13</v>
      </c>
      <c r="C23" s="30"/>
      <c r="D23" s="31">
        <v>0</v>
      </c>
      <c r="E23" s="47"/>
      <c r="F23" s="47"/>
    </row>
    <row r="24" spans="1:6" s="2" customFormat="1" ht="30" customHeight="1">
      <c r="A24" s="44" t="s">
        <v>33</v>
      </c>
      <c r="B24" s="29" t="s">
        <v>45</v>
      </c>
      <c r="C24" s="30"/>
      <c r="D24" s="31">
        <v>0</v>
      </c>
      <c r="E24" s="47"/>
      <c r="F24" s="47"/>
    </row>
    <row r="25" spans="1:6" s="2" customFormat="1" ht="30" customHeight="1">
      <c r="A25" s="45" t="s">
        <v>34</v>
      </c>
      <c r="B25" s="28" t="s">
        <v>16</v>
      </c>
      <c r="C25" s="28">
        <f>SUM(C23:C24)</f>
        <v>0</v>
      </c>
      <c r="D25" s="32">
        <f>SUM(D23:D24)</f>
        <v>0</v>
      </c>
      <c r="E25" s="47"/>
      <c r="F25" s="47"/>
    </row>
    <row r="26" spans="1:6" s="2" customFormat="1" ht="30" customHeight="1">
      <c r="A26" s="44" t="s">
        <v>35</v>
      </c>
      <c r="B26" s="33" t="s">
        <v>18</v>
      </c>
      <c r="C26" s="33"/>
      <c r="D26" s="34"/>
      <c r="E26" s="47"/>
      <c r="F26" s="47"/>
    </row>
    <row r="27" spans="1:6" s="2" customFormat="1" ht="30" customHeight="1">
      <c r="A27" s="46">
        <v>2</v>
      </c>
      <c r="B27" s="41" t="s">
        <v>47</v>
      </c>
      <c r="C27" s="35" t="s">
        <v>14</v>
      </c>
      <c r="D27" s="35" t="s">
        <v>15</v>
      </c>
      <c r="E27" s="47"/>
      <c r="F27" s="47"/>
    </row>
    <row r="28" spans="1:6" s="2" customFormat="1" ht="30" customHeight="1">
      <c r="A28" s="44" t="s">
        <v>36</v>
      </c>
      <c r="B28" s="33" t="s">
        <v>24</v>
      </c>
      <c r="C28" s="42">
        <f t="shared" ref="C28:C29" si="1">SUM(C25)</f>
        <v>0</v>
      </c>
      <c r="D28" s="31">
        <v>0</v>
      </c>
      <c r="E28" s="47"/>
      <c r="F28" s="47"/>
    </row>
    <row r="29" spans="1:6" s="2" customFormat="1" ht="30" customHeight="1">
      <c r="A29" s="44" t="s">
        <v>37</v>
      </c>
      <c r="B29" s="33" t="s">
        <v>25</v>
      </c>
      <c r="C29" s="42">
        <f t="shared" si="1"/>
        <v>0</v>
      </c>
      <c r="D29" s="31">
        <v>0</v>
      </c>
      <c r="E29" s="47"/>
      <c r="F29" s="47"/>
    </row>
    <row r="30" spans="1:6" s="2" customFormat="1" ht="30" customHeight="1">
      <c r="A30" s="46" t="s">
        <v>38</v>
      </c>
      <c r="B30" s="35" t="s">
        <v>28</v>
      </c>
      <c r="C30" s="35">
        <f>SUM(C28:C29)</f>
        <v>0</v>
      </c>
      <c r="D30" s="36">
        <f>SUM(D28:D29)</f>
        <v>0</v>
      </c>
      <c r="E30" s="47"/>
      <c r="F30" s="47"/>
    </row>
    <row r="31" spans="1:6" s="2" customFormat="1" ht="30" customHeight="1">
      <c r="A31" s="44" t="s">
        <v>39</v>
      </c>
      <c r="B31" s="33" t="s">
        <v>26</v>
      </c>
      <c r="C31" s="42">
        <v>0</v>
      </c>
      <c r="D31" s="31">
        <v>0</v>
      </c>
      <c r="E31" s="47"/>
      <c r="F31" s="47"/>
    </row>
    <row r="32" spans="1:6" s="2" customFormat="1" ht="30" customHeight="1">
      <c r="A32" s="46" t="s">
        <v>40</v>
      </c>
      <c r="B32" s="35" t="s">
        <v>29</v>
      </c>
      <c r="C32" s="35">
        <f>SUM(C31)</f>
        <v>0</v>
      </c>
      <c r="D32" s="36">
        <f>SUM(D31)</f>
        <v>0</v>
      </c>
      <c r="E32" s="47"/>
      <c r="F32" s="47"/>
    </row>
    <row r="33" spans="1:6" s="2" customFormat="1" ht="30" customHeight="1">
      <c r="A33" s="46" t="s">
        <v>41</v>
      </c>
      <c r="B33" s="35" t="s">
        <v>42</v>
      </c>
      <c r="C33" s="35">
        <f>C30+C32</f>
        <v>0</v>
      </c>
      <c r="D33" s="43" t="s">
        <v>30</v>
      </c>
      <c r="E33" s="47"/>
      <c r="F33" s="47"/>
    </row>
    <row r="34" spans="1:6" s="2" customFormat="1" ht="30" customHeight="1">
      <c r="B34" s="37" t="s">
        <v>19</v>
      </c>
      <c r="C34" s="47"/>
      <c r="D34" s="47"/>
      <c r="E34" s="47"/>
      <c r="F34" s="47"/>
    </row>
    <row r="35" spans="1:6" s="2" customFormat="1" ht="30" customHeight="1">
      <c r="B35" s="37" t="s">
        <v>31</v>
      </c>
      <c r="C35" s="51"/>
      <c r="D35" s="51"/>
      <c r="E35" s="47"/>
      <c r="F35" s="47"/>
    </row>
    <row r="36" spans="1:6" s="2" customFormat="1" ht="30" customHeight="1">
      <c r="B36" s="48"/>
      <c r="C36" s="49" t="s">
        <v>14</v>
      </c>
      <c r="D36" s="49" t="s">
        <v>15</v>
      </c>
      <c r="E36" s="47"/>
      <c r="F36" s="47"/>
    </row>
    <row r="37" spans="1:6" ht="30" customHeight="1">
      <c r="B37" s="48" t="s">
        <v>43</v>
      </c>
      <c r="C37" s="49">
        <f>C38+C39</f>
        <v>0</v>
      </c>
      <c r="D37" s="53">
        <f>D38+D39</f>
        <v>0</v>
      </c>
    </row>
    <row r="38" spans="1:6" ht="30" customHeight="1">
      <c r="B38" s="48" t="s">
        <v>44</v>
      </c>
      <c r="C38" s="50">
        <f>C9</f>
        <v>0</v>
      </c>
      <c r="D38" s="52">
        <f>D9</f>
        <v>0</v>
      </c>
    </row>
    <row r="39" spans="1:6" ht="30" customHeight="1">
      <c r="B39" s="48" t="s">
        <v>46</v>
      </c>
      <c r="C39" s="50">
        <f>C25</f>
        <v>0</v>
      </c>
      <c r="D39" s="52">
        <f>D25</f>
        <v>0</v>
      </c>
    </row>
    <row r="40" spans="1:6" ht="45" customHeight="1"/>
    <row r="41" spans="1:6" ht="30" customHeight="1">
      <c r="A41" s="2"/>
      <c r="B41" s="63" t="s">
        <v>50</v>
      </c>
      <c r="C41" s="65"/>
      <c r="D41" s="55"/>
    </row>
    <row r="42" spans="1:6" ht="30" customHeight="1">
      <c r="A42" s="45">
        <v>1</v>
      </c>
      <c r="B42" s="40" t="s">
        <v>27</v>
      </c>
      <c r="C42" s="28" t="s">
        <v>14</v>
      </c>
      <c r="D42" s="38"/>
    </row>
    <row r="43" spans="1:6" ht="30" customHeight="1">
      <c r="A43" s="44" t="s">
        <v>32</v>
      </c>
      <c r="B43" s="29" t="s">
        <v>13</v>
      </c>
      <c r="C43" s="30"/>
      <c r="D43" s="54"/>
    </row>
    <row r="44" spans="1:6" ht="30" customHeight="1">
      <c r="A44" s="44" t="s">
        <v>33</v>
      </c>
      <c r="B44" s="29" t="s">
        <v>45</v>
      </c>
      <c r="C44" s="30"/>
      <c r="D44" s="54"/>
    </row>
    <row r="45" spans="1:6" ht="30" customHeight="1">
      <c r="A45" s="45" t="s">
        <v>34</v>
      </c>
      <c r="B45" s="28" t="s">
        <v>16</v>
      </c>
      <c r="C45" s="28">
        <f>SUM(C43:C44)</f>
        <v>0</v>
      </c>
      <c r="D45" s="39"/>
    </row>
    <row r="46" spans="1:6" ht="24.95" customHeight="1"/>
    <row r="47" spans="1:6" ht="24.95" customHeight="1"/>
    <row r="48" spans="1:6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</sheetData>
  <mergeCells count="3">
    <mergeCell ref="B5:D5"/>
    <mergeCell ref="B21:D21"/>
    <mergeCell ref="B41:C41"/>
  </mergeCells>
  <pageMargins left="0" right="0" top="0" bottom="0" header="0" footer="0"/>
  <pageSetup scale="44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544A2-6216-46B1-8DBA-E55B8518C4EA}">
  <sheetPr>
    <pageSetUpPr fitToPage="1"/>
  </sheetPr>
  <dimension ref="A1:M9"/>
  <sheetViews>
    <sheetView showGridLines="0" zoomScale="70" zoomScaleNormal="70" workbookViewId="0">
      <selection activeCell="C23" sqref="C23"/>
    </sheetView>
  </sheetViews>
  <sheetFormatPr defaultRowHeight="12.75"/>
  <cols>
    <col min="1" max="1" width="7.5703125" customWidth="1"/>
    <col min="2" max="2" width="25.42578125" customWidth="1"/>
    <col min="3" max="3" width="38.5703125" customWidth="1"/>
    <col min="4" max="4" width="34.42578125" customWidth="1"/>
    <col min="5" max="5" width="34" customWidth="1"/>
    <col min="6" max="6" width="71.5703125" style="6" customWidth="1"/>
    <col min="7" max="7" width="19.7109375" style="6" customWidth="1"/>
    <col min="8" max="8" width="72.7109375" customWidth="1"/>
    <col min="9" max="9" width="20.42578125" customWidth="1"/>
    <col min="10" max="10" width="19.42578125" customWidth="1"/>
    <col min="11" max="11" width="31.7109375" customWidth="1"/>
  </cols>
  <sheetData>
    <row r="1" spans="1:13" s="1" customFormat="1" ht="42" customHeight="1">
      <c r="A1" s="12" t="s">
        <v>7</v>
      </c>
      <c r="B1" s="12"/>
      <c r="C1" s="12"/>
      <c r="D1" s="12"/>
      <c r="E1" s="12"/>
      <c r="F1" s="12"/>
      <c r="G1" s="12"/>
      <c r="H1" s="12"/>
      <c r="I1" s="12"/>
      <c r="J1" s="12"/>
      <c r="K1" s="13"/>
      <c r="L1" s="2"/>
      <c r="M1" s="2"/>
    </row>
    <row r="2" spans="1:13" s="1" customFormat="1" ht="42" customHeight="1">
      <c r="A2" s="12" t="s">
        <v>8</v>
      </c>
      <c r="B2" s="12"/>
      <c r="C2" s="12"/>
      <c r="D2" s="12"/>
      <c r="E2" s="12"/>
      <c r="F2" s="12"/>
      <c r="G2" s="12"/>
      <c r="H2" s="12"/>
      <c r="I2" s="12"/>
      <c r="J2" s="12"/>
      <c r="K2" s="13"/>
      <c r="L2" s="2"/>
      <c r="M2" s="2"/>
    </row>
    <row r="3" spans="1:13" s="10" customFormat="1" ht="50.25" customHeight="1">
      <c r="A3" s="14" t="s">
        <v>11</v>
      </c>
      <c r="B3" s="16" t="s">
        <v>20</v>
      </c>
      <c r="C3" s="14" t="s">
        <v>12</v>
      </c>
      <c r="D3" s="14" t="s">
        <v>3</v>
      </c>
      <c r="E3" s="14" t="s">
        <v>4</v>
      </c>
      <c r="F3" s="15" t="s">
        <v>5</v>
      </c>
      <c r="G3" s="15" t="s">
        <v>6</v>
      </c>
      <c r="H3" s="14" t="s">
        <v>9</v>
      </c>
      <c r="I3" s="16" t="s">
        <v>54</v>
      </c>
      <c r="J3" s="16" t="s">
        <v>1</v>
      </c>
      <c r="K3" s="16" t="s">
        <v>10</v>
      </c>
    </row>
    <row r="4" spans="1:13" s="10" customFormat="1" ht="73.5" customHeight="1">
      <c r="A4" s="19"/>
      <c r="B4" s="19"/>
      <c r="C4" s="18"/>
      <c r="D4" s="18"/>
      <c r="E4" s="18"/>
      <c r="F4" s="18"/>
      <c r="G4" s="62"/>
      <c r="H4" s="17"/>
      <c r="I4" s="73"/>
      <c r="J4" s="79"/>
      <c r="K4" s="80"/>
    </row>
    <row r="5" spans="1:13" s="10" customFormat="1" ht="84.75" customHeight="1">
      <c r="A5" s="19"/>
      <c r="B5" s="19"/>
      <c r="C5" s="18"/>
      <c r="D5" s="18"/>
      <c r="E5" s="18"/>
      <c r="F5" s="18"/>
      <c r="G5" s="62"/>
      <c r="H5" s="18"/>
      <c r="I5" s="74"/>
      <c r="J5" s="79"/>
      <c r="K5" s="80"/>
    </row>
    <row r="6" spans="1:13" s="10" customFormat="1" ht="39" customHeight="1">
      <c r="A6" s="70"/>
      <c r="B6" s="70"/>
      <c r="C6" s="76"/>
      <c r="D6" s="71"/>
      <c r="E6" s="71"/>
      <c r="F6" s="77"/>
      <c r="G6" s="78"/>
      <c r="H6" s="71"/>
      <c r="I6" s="75">
        <f>SUM(Table13[N.º horas dispendidas no mês])</f>
        <v>0</v>
      </c>
      <c r="J6" s="15"/>
      <c r="K6" s="72"/>
    </row>
    <row r="7" spans="1:13" s="20" customFormat="1" ht="20.100000000000001" customHeight="1">
      <c r="A7" s="20" t="s">
        <v>21</v>
      </c>
    </row>
    <row r="8" spans="1:13" s="20" customFormat="1" ht="20.100000000000001" customHeight="1">
      <c r="A8" s="20" t="s">
        <v>23</v>
      </c>
    </row>
    <row r="9" spans="1:13" s="20" customFormat="1" ht="20.100000000000001" customHeight="1">
      <c r="A9" s="20" t="s">
        <v>22</v>
      </c>
    </row>
  </sheetData>
  <dataValidations count="3">
    <dataValidation type="list" allowBlank="1" showInputMessage="1" showErrorMessage="1" sqref="J4:J5" xr:uid="{F5496D7D-1D26-49BB-8F2C-7E1B797573FD}">
      <formula1>"Em curso, Concluído"</formula1>
    </dataValidation>
    <dataValidation type="list" allowBlank="1" showInputMessage="1" showErrorMessage="1" sqref="K4:K5" xr:uid="{4A932574-D425-4C3A-A870-A7415BF24E50}">
      <formula1>"Conclusão totalmente favorável, Conclusão parcialmente favorável, Conclusão desfavorável"</formula1>
    </dataValidation>
    <dataValidation type="list" allowBlank="1" showInputMessage="1" showErrorMessage="1" sqref="B4:B5" xr:uid="{E16668ED-5E19-4300-94B1-457E8B2C0D30}">
      <formula1>"Prioridade 1, Prioridade 2"</formula1>
    </dataValidation>
  </dataValidations>
  <pageMargins left="0" right="0" top="0" bottom="0" header="0" footer="0"/>
  <pageSetup scale="39" orientation="landscape" horizontalDpi="300" verticalDpi="300" r:id="rId1"/>
  <headerFooter alignWithMargins="0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"/>
  <sheetViews>
    <sheetView showGridLines="0" zoomScale="70" zoomScaleNormal="70" workbookViewId="0">
      <selection activeCell="C21" sqref="C21"/>
    </sheetView>
  </sheetViews>
  <sheetFormatPr defaultRowHeight="12.75"/>
  <cols>
    <col min="1" max="1" width="27.42578125" style="60" customWidth="1"/>
    <col min="2" max="2" width="55.85546875" style="6" customWidth="1"/>
    <col min="3" max="3" width="95.7109375" customWidth="1"/>
    <col min="4" max="4" width="25" customWidth="1"/>
    <col min="5" max="5" width="19.42578125" customWidth="1"/>
    <col min="6" max="6" width="31.7109375" customWidth="1"/>
    <col min="7" max="7" width="22.85546875" bestFit="1" customWidth="1"/>
  </cols>
  <sheetData>
    <row r="1" spans="1:9" s="1" customFormat="1" ht="42" customHeight="1">
      <c r="A1" s="59" t="s">
        <v>52</v>
      </c>
      <c r="B1" s="57"/>
      <c r="C1" s="57"/>
      <c r="D1" s="57"/>
      <c r="E1" s="57"/>
      <c r="F1" s="58"/>
      <c r="G1" s="2"/>
      <c r="H1" s="2"/>
      <c r="I1" s="2"/>
    </row>
    <row r="2" spans="1:9" s="1" customFormat="1" ht="42" customHeight="1">
      <c r="A2" s="59" t="s">
        <v>51</v>
      </c>
      <c r="B2" s="57"/>
      <c r="C2" s="57"/>
      <c r="D2" s="57"/>
      <c r="E2" s="57"/>
      <c r="F2" s="58"/>
      <c r="G2" s="2"/>
      <c r="H2" s="2"/>
      <c r="I2" s="2"/>
    </row>
    <row r="3" spans="1:9" s="10" customFormat="1" ht="39.950000000000003" customHeight="1">
      <c r="A3" s="9" t="s">
        <v>56</v>
      </c>
      <c r="B3" s="8" t="s">
        <v>0</v>
      </c>
      <c r="C3" s="7" t="s">
        <v>55</v>
      </c>
      <c r="D3" s="9" t="s">
        <v>54</v>
      </c>
      <c r="E3" s="9" t="s">
        <v>1</v>
      </c>
      <c r="F3" s="9" t="s">
        <v>2</v>
      </c>
      <c r="G3" s="2"/>
    </row>
    <row r="4" spans="1:9" s="2" customFormat="1" ht="155.25" customHeight="1">
      <c r="A4" s="5"/>
      <c r="B4" s="3"/>
      <c r="C4" s="4"/>
      <c r="D4" s="67">
        <v>0</v>
      </c>
      <c r="E4" s="61"/>
      <c r="F4" s="11"/>
    </row>
    <row r="5" spans="1:9" s="2" customFormat="1" ht="144.75" customHeight="1">
      <c r="A5" s="5"/>
      <c r="B5" s="3"/>
      <c r="C5" s="4"/>
      <c r="D5" s="67">
        <v>0</v>
      </c>
      <c r="E5" s="61"/>
      <c r="F5" s="11"/>
    </row>
    <row r="6" spans="1:9" ht="37.5" customHeight="1">
      <c r="A6" s="68"/>
      <c r="B6" s="66"/>
      <c r="C6" s="66"/>
      <c r="D6" s="69">
        <f>SUM(Table1[N.º horas dispendidas no mês])</f>
        <v>0</v>
      </c>
      <c r="E6" s="66"/>
      <c r="F6" s="66"/>
    </row>
  </sheetData>
  <phoneticPr fontId="1" type="noConversion"/>
  <dataValidations count="1">
    <dataValidation type="list" allowBlank="1" showInputMessage="1" showErrorMessage="1" sqref="E4:E5" xr:uid="{E1919159-F9B0-4139-9426-888953F0AA13}">
      <formula1>"Em curso, Concluído"</formula1>
    </dataValidation>
  </dataValidations>
  <pageMargins left="0" right="0" top="0" bottom="0" header="0" footer="0"/>
  <pageSetup scale="39" orientation="landscape" horizontalDpi="300" verticalDpi="300" r:id="rId1"/>
  <headerFooter alignWithMargins="0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FC82B62B-D12B-4D44-891E-B34B479D3E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3</vt:i4>
      </vt:variant>
    </vt:vector>
  </HeadingPairs>
  <TitlesOfParts>
    <vt:vector size="6" baseType="lpstr">
      <vt:lpstr>resumo - estatística processos</vt:lpstr>
      <vt:lpstr>processos contencioso</vt:lpstr>
      <vt:lpstr>outros processos - consultoria</vt:lpstr>
      <vt:lpstr>'outros processos - consultoria'!Área_de_Impressão</vt:lpstr>
      <vt:lpstr>'processos contencioso'!Área_de_Impressão</vt:lpstr>
      <vt:lpstr>'resumo - estatística processos'!Área_de_Impressão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Daily appointment calendar</dc:title>
  <dc:creator>Juliana Marcelino</dc:creator>
  <cp:lastModifiedBy>Sofia Pereira</cp:lastModifiedBy>
  <cp:lastPrinted>2021-12-10T16:34:12Z</cp:lastPrinted>
  <dcterms:created xsi:type="dcterms:W3CDTF">2020-10-27T10:22:04Z</dcterms:created>
  <dcterms:modified xsi:type="dcterms:W3CDTF">2022-01-21T10:30:03Z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TC102695979990</vt:lpwstr>
  </property>
</Properties>
</file>