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1_T_70_2021_Bicicletas\2. Peças\"/>
    </mc:Choice>
  </mc:AlternateContent>
  <xr:revisionPtr revIDLastSave="0" documentId="13_ncr:1_{CFC65FD2-6332-4068-A8D8-342A5B11F4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lha1" sheetId="1" r:id="rId1"/>
    <sheet name="Folha2" sheetId="2" r:id="rId2"/>
    <sheet name="Folh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F8" i="1"/>
  <c r="F10" i="1"/>
  <c r="F11" i="1"/>
  <c r="F12" i="1"/>
  <c r="F14" i="1"/>
  <c r="F16" i="1"/>
  <c r="F18" i="1"/>
  <c r="F19" i="1"/>
  <c r="F20" i="1"/>
  <c r="F21" i="1"/>
  <c r="F22" i="1"/>
  <c r="F23" i="1"/>
  <c r="F25" i="1"/>
  <c r="F26" i="1"/>
  <c r="F28" i="1"/>
  <c r="F29" i="1"/>
  <c r="F30" i="1"/>
  <c r="F32" i="1"/>
  <c r="F7" i="1"/>
  <c r="D6" i="1"/>
</calcChain>
</file>

<file path=xl/sharedStrings.xml><?xml version="1.0" encoding="utf-8"?>
<sst xmlns="http://schemas.openxmlformats.org/spreadsheetml/2006/main" count="75" uniqueCount="58">
  <si>
    <t>TOTAL</t>
  </si>
  <si>
    <t>Cartões de utilização</t>
  </si>
  <si>
    <t>2.1</t>
  </si>
  <si>
    <t>Estações de bicicletas</t>
  </si>
  <si>
    <t>Bicicletas</t>
  </si>
  <si>
    <t>Un.</t>
  </si>
  <si>
    <t>Qtd.</t>
  </si>
  <si>
    <t>Total</t>
  </si>
  <si>
    <t>Preço Unitário</t>
  </si>
  <si>
    <t>Quantidade</t>
  </si>
  <si>
    <t>Designação</t>
  </si>
  <si>
    <t>Código</t>
  </si>
  <si>
    <t>UN</t>
  </si>
  <si>
    <t>3.1</t>
  </si>
  <si>
    <t>Sistema Geral de Gestão</t>
  </si>
  <si>
    <t>1.2</t>
  </si>
  <si>
    <t>4.1</t>
  </si>
  <si>
    <t>Fornecimento de cartões de utilização</t>
  </si>
  <si>
    <t>Trabalhos complementares de construção civil</t>
  </si>
  <si>
    <t>5.1</t>
  </si>
  <si>
    <t>Construção de fundações para as Estações, com abertura e reposição de pavimento</t>
  </si>
  <si>
    <t>5.2</t>
  </si>
  <si>
    <t>5.3</t>
  </si>
  <si>
    <t>Diversos</t>
  </si>
  <si>
    <t>6.1</t>
  </si>
  <si>
    <t>6.2</t>
  </si>
  <si>
    <t>Ligação das Estações à rede elétrica</t>
  </si>
  <si>
    <t>Certificação elétrica da instalação</t>
  </si>
  <si>
    <t>5.4</t>
  </si>
  <si>
    <t>Abertura e tapamento de valas com reposição de pavimento em passeios de calçada</t>
  </si>
  <si>
    <t>m</t>
  </si>
  <si>
    <t>5.5</t>
  </si>
  <si>
    <t>Abertura e tapamento de valas com reposição de pavimento em passeios de artefactos de betão</t>
  </si>
  <si>
    <t>5.6</t>
  </si>
  <si>
    <t>Abertura e tapamento de valas com reposição de pavimento em betuminoso</t>
  </si>
  <si>
    <t>Outros incluídos no fornecimento</t>
  </si>
  <si>
    <t>7.1</t>
  </si>
  <si>
    <t>7.2</t>
  </si>
  <si>
    <t>1.1</t>
  </si>
  <si>
    <t>Instalação de conjuntos de docas de carregamento,  distribuidas de acordo com o descrito no Anexo I ao Caderno de Encargos,</t>
  </si>
  <si>
    <t>7.3</t>
  </si>
  <si>
    <t>Fornecimento de Formação técnica para o funcionamento e manutenção do SBPP de Leiria, para um mínimo de 6 Recursos Humanos [A equipa deverá ficar com conhecimento aprofundado do sistema, de modo a não colocar em causa as garantias dos equipamentos]</t>
  </si>
  <si>
    <t>Fornecimento de docas de carregamento,  com caraterísticas e equipamentos descritos na Cláusula 5.ª da Parte II do Caderno de Encargos.</t>
  </si>
  <si>
    <t>Operacionalidade, Manutenção e Assistência</t>
  </si>
  <si>
    <t>8.1</t>
  </si>
  <si>
    <t>Fornecimento de bicicleta, com as caraterísticas descritas na Cláusula 3.ª da Parte II do Caderno de Encargos.</t>
  </si>
  <si>
    <t>Fornecimento de Estações, com caraterísticas e equipamentos descritas na Cláusula 4.ª da Parte II do Caderno de Encargos.</t>
  </si>
  <si>
    <t>Fornecimento e aplicação do Painel de Informação ao Utilizador, com caraterísticas descritas na Cláusula 4.ª da Parte II do Caderno de Encargos.</t>
  </si>
  <si>
    <t>Abertura e tapamento de valas com reposição de pavimento noutros tipos de pavimento, nomeadamente betão ou solocimento</t>
  </si>
  <si>
    <t>2.2</t>
  </si>
  <si>
    <t>2.3</t>
  </si>
  <si>
    <t>Solução de pagamentos e faturação, de acordo com o estabelecido no n.º 3 da Cláusula 7.ª da Parte II do Caderno de Encargos.</t>
  </si>
  <si>
    <t>Personalização de pintura das bicicletas, de acordo com o estabelecido na alínea g) do n.º 1 da Cláusula 6.ª da Parte I do Caderno de Encargos.</t>
  </si>
  <si>
    <t>Anexo III - Mapa Quantidades Trabalho</t>
  </si>
  <si>
    <t>T - 70/2021 - Aquisição, fornecimento, montagem, instalação e parametrização dos bens e serviços para o sistema público de bicicletas partilhadas da Cidade de Leiria.</t>
  </si>
  <si>
    <t>Fornecimento de Software/Hardware de gestão central do sistema e do terminal de Acesso com as respetivas licenças (ver especificações nas Cláusulas 6.ª e 7.ª da Parte II do Caderno de Encargos). Inclui atualizações do software por um período mínimo de 5 anos.</t>
  </si>
  <si>
    <t>Fornecimento de Formação técnica para o funcionamento e manutenção do SBPP de Leiria, para um mínimo de 4 Recursos Humanos, no que concerne ao Sistema de Gestão. Deverá incluir as ações de formação a desenvolver no âmbito de atualizações do software instalado ao longo de 5 anos.</t>
  </si>
  <si>
    <t>Manutenção e assistência, preventiva, reativa e corretiva, bem com o fornecimento de todas as peças, serviços e deslocações, durante 3 anos, de acordo com o descrito na Cláusula 10.ª da Parte II do Caderno de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</si>
</sst>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00\ &quot;€&quot;_-;\-* #,##0.0000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left" vertical="center"/>
    </xf>
    <xf numFmtId="44" fontId="4" fillId="3" borderId="1" xfId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justify" wrapText="1"/>
    </xf>
    <xf numFmtId="0" fontId="4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justify" vertical="justify" wrapText="1"/>
    </xf>
    <xf numFmtId="2" fontId="4" fillId="3" borderId="1" xfId="0" applyNumberFormat="1" applyFont="1" applyFill="1" applyBorder="1" applyAlignment="1">
      <alignment horizontal="justify" vertical="justify" wrapText="1"/>
    </xf>
    <xf numFmtId="2" fontId="5" fillId="0" borderId="1" xfId="0" applyNumberFormat="1" applyFont="1" applyBorder="1" applyAlignment="1">
      <alignment horizontal="center" vertical="justify" wrapText="1"/>
    </xf>
    <xf numFmtId="2" fontId="5" fillId="0" borderId="1" xfId="1" applyNumberFormat="1" applyFont="1" applyBorder="1" applyAlignment="1">
      <alignment horizontal="center" vertical="justify" wrapText="1"/>
    </xf>
    <xf numFmtId="2" fontId="4" fillId="3" borderId="1" xfId="0" applyNumberFormat="1" applyFont="1" applyFill="1" applyBorder="1" applyAlignment="1">
      <alignment horizontal="center" vertical="justify" wrapText="1"/>
    </xf>
    <xf numFmtId="2" fontId="4" fillId="3" borderId="1" xfId="1" applyNumberFormat="1" applyFont="1" applyFill="1" applyBorder="1" applyAlignment="1">
      <alignment horizontal="center" vertical="justify" wrapText="1"/>
    </xf>
    <xf numFmtId="2" fontId="5" fillId="3" borderId="1" xfId="0" applyNumberFormat="1" applyFont="1" applyFill="1" applyBorder="1" applyAlignment="1">
      <alignment horizontal="center" vertical="justify" wrapText="1"/>
    </xf>
    <xf numFmtId="2" fontId="5" fillId="0" borderId="1" xfId="1" applyNumberFormat="1" applyFont="1" applyFill="1" applyBorder="1" applyAlignment="1">
      <alignment horizontal="center" vertical="justify" wrapText="1"/>
    </xf>
    <xf numFmtId="2" fontId="7" fillId="0" borderId="1" xfId="1" applyNumberFormat="1" applyFont="1" applyFill="1" applyBorder="1" applyAlignment="1">
      <alignment horizontal="center" vertical="justify" wrapText="1"/>
    </xf>
    <xf numFmtId="2" fontId="4" fillId="0" borderId="1" xfId="1" applyNumberFormat="1" applyFont="1" applyBorder="1" applyAlignment="1">
      <alignment horizontal="center" vertical="justify" wrapText="1"/>
    </xf>
    <xf numFmtId="1" fontId="4" fillId="3" borderId="1" xfId="0" applyNumberFormat="1" applyFont="1" applyFill="1" applyBorder="1" applyAlignment="1">
      <alignment horizontal="center" vertical="justify" wrapText="1"/>
    </xf>
    <xf numFmtId="2" fontId="5" fillId="0" borderId="0" xfId="0" applyNumberFormat="1" applyFont="1" applyAlignment="1">
      <alignment horizontal="center" vertical="justify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-Presid&#234;ncia/Bicicletas/Sistema%20Leiria/Pe&#231;as%20procedimento/Fase%20de%20esclarecimentos/mapa_de_quantidad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ojectoBase"/>
    </sheetNames>
    <sheetDataSet>
      <sheetData sheetId="0">
        <row r="6">
          <cell r="M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A2" sqref="A2:F3"/>
    </sheetView>
  </sheetViews>
  <sheetFormatPr defaultRowHeight="15" x14ac:dyDescent="0.25"/>
  <cols>
    <col min="1" max="1" width="9.140625" style="9"/>
    <col min="2" max="2" width="72.140625" style="9" customWidth="1"/>
    <col min="3" max="6" width="9.140625" style="9"/>
    <col min="7" max="16384" width="9.140625" style="1"/>
  </cols>
  <sheetData>
    <row r="1" spans="1:6" ht="15.75" x14ac:dyDescent="0.25">
      <c r="A1" s="12" t="s">
        <v>53</v>
      </c>
      <c r="B1" s="12"/>
      <c r="C1" s="12"/>
      <c r="D1" s="12"/>
      <c r="E1" s="12"/>
      <c r="F1" s="12"/>
    </row>
    <row r="2" spans="1:6" ht="24" customHeight="1" x14ac:dyDescent="0.25">
      <c r="A2" s="13" t="s">
        <v>54</v>
      </c>
      <c r="B2" s="13"/>
      <c r="C2" s="13"/>
      <c r="D2" s="13"/>
      <c r="E2" s="13"/>
      <c r="F2" s="13"/>
    </row>
    <row r="3" spans="1:6" ht="32.25" customHeight="1" x14ac:dyDescent="0.25">
      <c r="A3" s="13"/>
      <c r="B3" s="13"/>
      <c r="C3" s="13"/>
      <c r="D3" s="13"/>
      <c r="E3" s="13"/>
      <c r="F3" s="13"/>
    </row>
    <row r="4" spans="1:6" x14ac:dyDescent="0.25">
      <c r="A4" s="11" t="s">
        <v>11</v>
      </c>
      <c r="B4" s="11" t="s">
        <v>10</v>
      </c>
      <c r="C4" s="11" t="s">
        <v>9</v>
      </c>
      <c r="D4" s="11"/>
      <c r="E4" s="14" t="s">
        <v>8</v>
      </c>
      <c r="F4" s="11" t="s">
        <v>7</v>
      </c>
    </row>
    <row r="5" spans="1:6" x14ac:dyDescent="0.25">
      <c r="A5" s="11"/>
      <c r="B5" s="11"/>
      <c r="C5" s="2" t="s">
        <v>6</v>
      </c>
      <c r="D5" s="2" t="s">
        <v>5</v>
      </c>
      <c r="E5" s="15"/>
      <c r="F5" s="11"/>
    </row>
    <row r="6" spans="1:6" x14ac:dyDescent="0.25">
      <c r="A6" s="4">
        <v>1</v>
      </c>
      <c r="B6" s="3" t="s">
        <v>4</v>
      </c>
      <c r="C6" s="4"/>
      <c r="D6" s="5" t="str">
        <f>IF(ISBLANK('[1] ProjectoBase'!P6),"",'[1] ProjectoBase'!P6)</f>
        <v/>
      </c>
      <c r="E6" s="6"/>
      <c r="F6" s="7"/>
    </row>
    <row r="7" spans="1:6" ht="25.5" x14ac:dyDescent="0.25">
      <c r="A7" s="18" t="s">
        <v>38</v>
      </c>
      <c r="B7" s="16" t="s">
        <v>45</v>
      </c>
      <c r="C7" s="18">
        <v>150</v>
      </c>
      <c r="D7" s="19" t="s">
        <v>12</v>
      </c>
      <c r="E7" s="19"/>
      <c r="F7" s="18">
        <f>C7*E7</f>
        <v>0</v>
      </c>
    </row>
    <row r="8" spans="1:6" ht="25.5" x14ac:dyDescent="0.25">
      <c r="A8" s="18" t="s">
        <v>15</v>
      </c>
      <c r="B8" s="16" t="s">
        <v>52</v>
      </c>
      <c r="C8" s="18">
        <v>150</v>
      </c>
      <c r="D8" s="19" t="s">
        <v>12</v>
      </c>
      <c r="E8" s="19"/>
      <c r="F8" s="18">
        <f t="shared" ref="F8:F32" si="0">C8*E8</f>
        <v>0</v>
      </c>
    </row>
    <row r="9" spans="1:6" x14ac:dyDescent="0.25">
      <c r="A9" s="26">
        <v>2</v>
      </c>
      <c r="B9" s="17" t="s">
        <v>3</v>
      </c>
      <c r="C9" s="20"/>
      <c r="D9" s="21"/>
      <c r="E9" s="21"/>
      <c r="F9" s="22"/>
    </row>
    <row r="10" spans="1:6" ht="25.5" x14ac:dyDescent="0.25">
      <c r="A10" s="18" t="s">
        <v>2</v>
      </c>
      <c r="B10" s="16" t="s">
        <v>46</v>
      </c>
      <c r="C10" s="18">
        <v>20</v>
      </c>
      <c r="D10" s="19" t="s">
        <v>12</v>
      </c>
      <c r="E10" s="19"/>
      <c r="F10" s="18">
        <f t="shared" si="0"/>
        <v>0</v>
      </c>
    </row>
    <row r="11" spans="1:6" ht="25.5" x14ac:dyDescent="0.25">
      <c r="A11" s="18" t="s">
        <v>49</v>
      </c>
      <c r="B11" s="16" t="s">
        <v>47</v>
      </c>
      <c r="C11" s="18">
        <v>20</v>
      </c>
      <c r="D11" s="19" t="s">
        <v>12</v>
      </c>
      <c r="E11" s="19"/>
      <c r="F11" s="18">
        <f t="shared" si="0"/>
        <v>0</v>
      </c>
    </row>
    <row r="12" spans="1:6" ht="25.5" x14ac:dyDescent="0.25">
      <c r="A12" s="18" t="s">
        <v>50</v>
      </c>
      <c r="B12" s="16" t="s">
        <v>42</v>
      </c>
      <c r="C12" s="18">
        <v>200</v>
      </c>
      <c r="D12" s="19" t="s">
        <v>12</v>
      </c>
      <c r="E12" s="19"/>
      <c r="F12" s="18">
        <f t="shared" si="0"/>
        <v>0</v>
      </c>
    </row>
    <row r="13" spans="1:6" x14ac:dyDescent="0.25">
      <c r="A13" s="26">
        <v>3</v>
      </c>
      <c r="B13" s="17" t="s">
        <v>14</v>
      </c>
      <c r="C13" s="20"/>
      <c r="D13" s="21"/>
      <c r="E13" s="21"/>
      <c r="F13" s="22"/>
    </row>
    <row r="14" spans="1:6" ht="58.5" customHeight="1" x14ac:dyDescent="0.25">
      <c r="A14" s="18" t="s">
        <v>13</v>
      </c>
      <c r="B14" s="16" t="s">
        <v>55</v>
      </c>
      <c r="C14" s="18">
        <v>1</v>
      </c>
      <c r="D14" s="19" t="s">
        <v>12</v>
      </c>
      <c r="E14" s="19"/>
      <c r="F14" s="18">
        <f t="shared" si="0"/>
        <v>0</v>
      </c>
    </row>
    <row r="15" spans="1:6" x14ac:dyDescent="0.25">
      <c r="A15" s="26">
        <v>4</v>
      </c>
      <c r="B15" s="17" t="s">
        <v>1</v>
      </c>
      <c r="C15" s="20"/>
      <c r="D15" s="21"/>
      <c r="E15" s="21"/>
      <c r="F15" s="22"/>
    </row>
    <row r="16" spans="1:6" x14ac:dyDescent="0.25">
      <c r="A16" s="18" t="s">
        <v>16</v>
      </c>
      <c r="B16" s="16" t="s">
        <v>17</v>
      </c>
      <c r="C16" s="18">
        <v>1500</v>
      </c>
      <c r="D16" s="19" t="s">
        <v>12</v>
      </c>
      <c r="E16" s="19"/>
      <c r="F16" s="18">
        <f t="shared" si="0"/>
        <v>0</v>
      </c>
    </row>
    <row r="17" spans="1:6" x14ac:dyDescent="0.25">
      <c r="A17" s="26">
        <v>5</v>
      </c>
      <c r="B17" s="17" t="s">
        <v>18</v>
      </c>
      <c r="C17" s="20"/>
      <c r="D17" s="21"/>
      <c r="E17" s="21"/>
      <c r="F17" s="22"/>
    </row>
    <row r="18" spans="1:6" ht="17.25" customHeight="1" x14ac:dyDescent="0.25">
      <c r="A18" s="18" t="s">
        <v>19</v>
      </c>
      <c r="B18" s="16" t="s">
        <v>20</v>
      </c>
      <c r="C18" s="18">
        <v>20</v>
      </c>
      <c r="D18" s="19" t="s">
        <v>12</v>
      </c>
      <c r="E18" s="19"/>
      <c r="F18" s="18">
        <f t="shared" si="0"/>
        <v>0</v>
      </c>
    </row>
    <row r="19" spans="1:6" ht="29.25" customHeight="1" x14ac:dyDescent="0.25">
      <c r="A19" s="18" t="s">
        <v>21</v>
      </c>
      <c r="B19" s="16" t="s">
        <v>39</v>
      </c>
      <c r="C19" s="18">
        <v>20</v>
      </c>
      <c r="D19" s="19" t="s">
        <v>12</v>
      </c>
      <c r="E19" s="19"/>
      <c r="F19" s="18">
        <f t="shared" si="0"/>
        <v>0</v>
      </c>
    </row>
    <row r="20" spans="1:6" x14ac:dyDescent="0.25">
      <c r="A20" s="18" t="s">
        <v>22</v>
      </c>
      <c r="B20" s="16" t="s">
        <v>29</v>
      </c>
      <c r="C20" s="18">
        <v>150</v>
      </c>
      <c r="D20" s="19" t="s">
        <v>30</v>
      </c>
      <c r="E20" s="19"/>
      <c r="F20" s="18">
        <f t="shared" si="0"/>
        <v>0</v>
      </c>
    </row>
    <row r="21" spans="1:6" ht="25.5" x14ac:dyDescent="0.25">
      <c r="A21" s="18" t="s">
        <v>28</v>
      </c>
      <c r="B21" s="16" t="s">
        <v>32</v>
      </c>
      <c r="C21" s="18">
        <v>60</v>
      </c>
      <c r="D21" s="19" t="s">
        <v>30</v>
      </c>
      <c r="E21" s="19"/>
      <c r="F21" s="18">
        <f t="shared" si="0"/>
        <v>0</v>
      </c>
    </row>
    <row r="22" spans="1:6" x14ac:dyDescent="0.25">
      <c r="A22" s="18" t="s">
        <v>31</v>
      </c>
      <c r="B22" s="16" t="s">
        <v>34</v>
      </c>
      <c r="C22" s="18">
        <v>30</v>
      </c>
      <c r="D22" s="19" t="s">
        <v>30</v>
      </c>
      <c r="E22" s="19"/>
      <c r="F22" s="18">
        <f t="shared" si="0"/>
        <v>0</v>
      </c>
    </row>
    <row r="23" spans="1:6" ht="25.5" x14ac:dyDescent="0.25">
      <c r="A23" s="18" t="s">
        <v>33</v>
      </c>
      <c r="B23" s="16" t="s">
        <v>48</v>
      </c>
      <c r="C23" s="18">
        <v>30</v>
      </c>
      <c r="D23" s="19" t="s">
        <v>30</v>
      </c>
      <c r="E23" s="19"/>
      <c r="F23" s="18">
        <f t="shared" si="0"/>
        <v>0</v>
      </c>
    </row>
    <row r="24" spans="1:6" s="8" customFormat="1" x14ac:dyDescent="0.25">
      <c r="A24" s="26">
        <v>6</v>
      </c>
      <c r="B24" s="17" t="s">
        <v>23</v>
      </c>
      <c r="C24" s="20"/>
      <c r="D24" s="21"/>
      <c r="E24" s="21"/>
      <c r="F24" s="22"/>
    </row>
    <row r="25" spans="1:6" x14ac:dyDescent="0.25">
      <c r="A25" s="18" t="s">
        <v>24</v>
      </c>
      <c r="B25" s="16" t="s">
        <v>26</v>
      </c>
      <c r="C25" s="18">
        <v>20</v>
      </c>
      <c r="D25" s="19" t="s">
        <v>12</v>
      </c>
      <c r="E25" s="19"/>
      <c r="F25" s="18">
        <f t="shared" si="0"/>
        <v>0</v>
      </c>
    </row>
    <row r="26" spans="1:6" x14ac:dyDescent="0.25">
      <c r="A26" s="18" t="s">
        <v>25</v>
      </c>
      <c r="B26" s="16" t="s">
        <v>27</v>
      </c>
      <c r="C26" s="18">
        <v>20</v>
      </c>
      <c r="D26" s="19" t="s">
        <v>12</v>
      </c>
      <c r="E26" s="19"/>
      <c r="F26" s="18">
        <f t="shared" si="0"/>
        <v>0</v>
      </c>
    </row>
    <row r="27" spans="1:6" s="8" customFormat="1" x14ac:dyDescent="0.25">
      <c r="A27" s="26">
        <v>7</v>
      </c>
      <c r="B27" s="17" t="s">
        <v>35</v>
      </c>
      <c r="C27" s="20"/>
      <c r="D27" s="21"/>
      <c r="E27" s="21"/>
      <c r="F27" s="22"/>
    </row>
    <row r="28" spans="1:6" ht="60" customHeight="1" x14ac:dyDescent="0.25">
      <c r="A28" s="18" t="s">
        <v>36</v>
      </c>
      <c r="B28" s="16" t="s">
        <v>41</v>
      </c>
      <c r="C28" s="18">
        <v>1</v>
      </c>
      <c r="D28" s="19" t="s">
        <v>12</v>
      </c>
      <c r="E28" s="19"/>
      <c r="F28" s="18">
        <f t="shared" si="0"/>
        <v>0</v>
      </c>
    </row>
    <row r="29" spans="1:6" ht="51" x14ac:dyDescent="0.25">
      <c r="A29" s="18" t="s">
        <v>37</v>
      </c>
      <c r="B29" s="16" t="s">
        <v>56</v>
      </c>
      <c r="C29" s="18">
        <v>1</v>
      </c>
      <c r="D29" s="19" t="s">
        <v>12</v>
      </c>
      <c r="E29" s="19"/>
      <c r="F29" s="18">
        <f t="shared" si="0"/>
        <v>0</v>
      </c>
    </row>
    <row r="30" spans="1:6" ht="25.5" x14ac:dyDescent="0.25">
      <c r="A30" s="18" t="s">
        <v>40</v>
      </c>
      <c r="B30" s="16" t="s">
        <v>51</v>
      </c>
      <c r="C30" s="18">
        <v>1</v>
      </c>
      <c r="D30" s="19" t="s">
        <v>12</v>
      </c>
      <c r="E30" s="27"/>
      <c r="F30" s="18">
        <f t="shared" si="0"/>
        <v>0</v>
      </c>
    </row>
    <row r="31" spans="1:6" x14ac:dyDescent="0.25">
      <c r="A31" s="26">
        <v>8</v>
      </c>
      <c r="B31" s="17" t="s">
        <v>43</v>
      </c>
      <c r="C31" s="20"/>
      <c r="D31" s="21"/>
      <c r="E31" s="21"/>
      <c r="F31" s="22"/>
    </row>
    <row r="32" spans="1:6" ht="38.25" x14ac:dyDescent="0.25">
      <c r="A32" s="18" t="s">
        <v>44</v>
      </c>
      <c r="B32" s="16" t="s">
        <v>57</v>
      </c>
      <c r="C32" s="18">
        <v>1</v>
      </c>
      <c r="D32" s="23" t="s">
        <v>12</v>
      </c>
      <c r="E32" s="24"/>
      <c r="F32" s="18">
        <f t="shared" si="0"/>
        <v>0</v>
      </c>
    </row>
    <row r="33" spans="1:6" x14ac:dyDescent="0.25">
      <c r="A33" s="16"/>
      <c r="B33" s="16"/>
      <c r="C33" s="18"/>
      <c r="D33" s="19"/>
      <c r="E33" s="25" t="s">
        <v>0</v>
      </c>
      <c r="F33" s="18">
        <f>SUM(F7:F32)</f>
        <v>0</v>
      </c>
    </row>
    <row r="34" spans="1:6" x14ac:dyDescent="0.25">
      <c r="B34" s="10"/>
    </row>
  </sheetData>
  <mergeCells count="7">
    <mergeCell ref="F4:F5"/>
    <mergeCell ref="A1:F1"/>
    <mergeCell ref="A2:F3"/>
    <mergeCell ref="A4:A5"/>
    <mergeCell ref="B4:B5"/>
    <mergeCell ref="C4:D4"/>
    <mergeCell ref="E4:E5"/>
  </mergeCells>
  <phoneticPr fontId="8" type="noConversion"/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Pinheiro</dc:creator>
  <cp:lastModifiedBy>Helia Ribeirete</cp:lastModifiedBy>
  <cp:lastPrinted>2022-09-28T13:56:16Z</cp:lastPrinted>
  <dcterms:created xsi:type="dcterms:W3CDTF">2021-03-17T10:08:11Z</dcterms:created>
  <dcterms:modified xsi:type="dcterms:W3CDTF">2022-09-29T10:19:06Z</dcterms:modified>
</cp:coreProperties>
</file>