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share\DIAP\1_Aprovisionamento\E-2022\1- PROCESSOS\CONCURSOS PÚBLICOS\CPN 80_Central termica Caranguejeira\4. Peças Plataforma\"/>
    </mc:Choice>
  </mc:AlternateContent>
  <xr:revisionPtr revIDLastSave="0" documentId="13_ncr:1_{2DBAD23D-0664-4CE3-9C62-FE5D8E59E217}" xr6:coauthVersionLast="47" xr6:coauthVersionMax="47" xr10:uidLastSave="{00000000-0000-0000-0000-000000000000}"/>
  <bookViews>
    <workbookView xWindow="-120" yWindow="-120" windowWidth="29040" windowHeight="15840" xr2:uid="{00000000-000D-0000-FFFF-FFFF00000000}"/>
  </bookViews>
  <sheets>
    <sheet name="proposta_lista preços unitári" sheetId="1" r:id="rId1"/>
  </sheets>
  <definedNames>
    <definedName name="_xlnm.Print_Area" localSheetId="0">'proposta_lista preços unitári'!$A$1:$G$46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F31" i="1"/>
  <c r="F30" i="1"/>
  <c r="F29" i="1"/>
  <c r="F28" i="1"/>
  <c r="F26" i="1"/>
  <c r="F32" i="1"/>
  <c r="F27" i="1"/>
  <c r="F25" i="1"/>
  <c r="F24" i="1"/>
  <c r="F13" i="1"/>
  <c r="F37" i="1" s="1"/>
  <c r="F14" i="1"/>
  <c r="F15" i="1"/>
  <c r="F17" i="1"/>
  <c r="F18" i="1"/>
  <c r="F20" i="1"/>
  <c r="F21" i="1"/>
  <c r="F22" i="1"/>
  <c r="F23" i="1"/>
  <c r="F34" i="1"/>
  <c r="F36" i="1"/>
</calcChain>
</file>

<file path=xl/sharedStrings.xml><?xml version="1.0" encoding="utf-8"?>
<sst xmlns="http://schemas.openxmlformats.org/spreadsheetml/2006/main" count="83" uniqueCount="66">
  <si>
    <t>POS.</t>
  </si>
  <si>
    <t>DESIGNAÇÃO</t>
  </si>
  <si>
    <t>P.U.</t>
  </si>
  <si>
    <t>Total S/ IVA</t>
  </si>
  <si>
    <t>Aos valores apresentados acresce o valor do IVA à taxa legal em vigor.</t>
  </si>
  <si>
    <t>Preencher campos do preço unitário (P.U.) e da taxa de IVA (TAXA).</t>
  </si>
  <si>
    <t>QUANT.</t>
  </si>
  <si>
    <t>UNID.</t>
  </si>
  <si>
    <t xml:space="preserve">NOTAS: </t>
  </si>
  <si>
    <t>Preços unitários - máximo 3 casas decimais.</t>
  </si>
  <si>
    <t>[Assinatura eletrónica do(s) representante(s) legal(ais) da sociedade]</t>
  </si>
  <si>
    <t>A adulteração deste ficheiro, poderá constituir causa de exclusão da proposta.</t>
  </si>
  <si>
    <t>ANEXO III - Proposta base e lista de preços unitários (Atributo Preço)</t>
  </si>
  <si>
    <t>un.</t>
  </si>
  <si>
    <t>Caldeira condensação mural, tecnologia inverter, potência útil no regime 80/60º de 102 KW (min), 50/30º de 110 kW (min), caudal de água minimo de 2250 l/h, ligação de ida e retorno 1' 1/2, equimento de referência BIOS PLUS 110F da Baxi, ou equivalente</t>
  </si>
  <si>
    <t>Inspeção de ligações de gás por entidade certificada, com emissão de relatório</t>
  </si>
  <si>
    <t xml:space="preserve">Iluminação </t>
  </si>
  <si>
    <t>Alvenarias</t>
  </si>
  <si>
    <t>Selagem de todas as fissuras, furos existentes e os resultantes das desmontagens dos equipamentos na sala das caldeiras, pinturas com duas demãos antes da nova instalação do sistema de caldeiras. Pintura após a instalação final dos novos equipamentos, sistemas e acessórios, dos espaços que ficarem marcados pela instalação</t>
  </si>
  <si>
    <t>1.1</t>
  </si>
  <si>
    <t>1.2</t>
  </si>
  <si>
    <t>1.3</t>
  </si>
  <si>
    <t>1.4</t>
  </si>
  <si>
    <t>2.1</t>
  </si>
  <si>
    <t>2.2</t>
  </si>
  <si>
    <t>2.3</t>
  </si>
  <si>
    <t>2.4</t>
  </si>
  <si>
    <t>2.5</t>
  </si>
  <si>
    <t>2.6</t>
  </si>
  <si>
    <t>Produção de água quente</t>
  </si>
  <si>
    <t xml:space="preserve">Equipamentos de controle de circuitos fechados de aquecimento </t>
  </si>
  <si>
    <t>m2</t>
  </si>
  <si>
    <t>vg</t>
  </si>
  <si>
    <t xml:space="preserve">Equipamentos e materiais de apoio à circulação e funcionamento do sistema de caldeiras, composto por sondas de kit cascata, kit hidraulico duplo, circulador modulante, garrafa de equilibrio, grupo de segurança, descarregadores de pressão elevada, coletores, termóstato, pressoestato, identificação de todos equipamentos, valvulas e acessórios necessários à boa manutenção e todas as ligações hidraulicas e elétricas necessárias ao bom funcionamento. </t>
  </si>
  <si>
    <t>Desmontagem das caldeiras existentes, remoção de equipamentos e materiais e entrega em vazadouro licenciado</t>
  </si>
  <si>
    <t>1.5</t>
  </si>
  <si>
    <t>1.6</t>
  </si>
  <si>
    <t>Controlador digital de temperatura, com display, 24 Vac, com saída 0 a 10 Vcc, alimentação 230V, leitura e atuação à décima de grau, para instalação na porta de quadro, incluindo todos os acessórios, cablagem e trabalhos necessários</t>
  </si>
  <si>
    <t xml:space="preserve">disjuntor de 10A 6 kV para transformador </t>
  </si>
  <si>
    <t xml:space="preserve">transformador 230V / 24V para aplicação em quadro elétrico, para ligação do atuador </t>
  </si>
  <si>
    <t>Sonda de temperatura de bolbo com bainha em latão PTC 1000 com cabo de 3 metros, instalado na tubagem de circulação da piscina, incluindo tomada em carga, todos os acessórios, cablagem e trabalhos necessários, com ligação ao controlador digital do item acima</t>
  </si>
  <si>
    <t>un</t>
  </si>
  <si>
    <t>válvula de 3 vias, com atuador, alimentação 24V AC, ligações DN 40 Kvs 16 m3/h, regulação de 0 a 10V DC, instalada no circuito fechado existente, incluindo cablagem, acessórios e trabalhos necessários</t>
  </si>
  <si>
    <t>2.7</t>
  </si>
  <si>
    <t xml:space="preserve">juntas do permutador de placas existente de aquecimento da piscina </t>
  </si>
  <si>
    <t>rotâmetro / caudalímetro instalado no circuito do permutador de placas, incluindo acessórios</t>
  </si>
  <si>
    <t>termómetro instalado no circuito do permutador de placas, incluindo acessórios</t>
  </si>
  <si>
    <t>manómetro instalado no circuito do permutador de placas, incluindo acessórios</t>
  </si>
  <si>
    <t>válvulas PVC DN 25 instaladas nos circuitos do permutador de placas, incluindo acessórios</t>
  </si>
  <si>
    <t xml:space="preserve">válvula de esfera 1'' no circuito de entrada/ saida do permutador de placas, incluindo acessórios </t>
  </si>
  <si>
    <t>regulação de caudais dos circuitos primário e secundário para melhorar a eficiência dos circuitos, , incluindo acessórios</t>
  </si>
  <si>
    <t>2.8</t>
  </si>
  <si>
    <t>2.9</t>
  </si>
  <si>
    <t>2.10</t>
  </si>
  <si>
    <t>2.11</t>
  </si>
  <si>
    <t>2.12</t>
  </si>
  <si>
    <t>2.13</t>
  </si>
  <si>
    <t>3.1</t>
  </si>
  <si>
    <t>Adaptação e instalação de sistemas de exaustão de fumos (chaminés)  e sistemas de escoamento de condensados, com equipamentos e materiais adequados à combsutão das caldeiras a instalar</t>
  </si>
  <si>
    <t>Todos os trabalhos de instalação, ligação e colocação em funcionamento, incluindo todos os materiais e acessórios necessários</t>
  </si>
  <si>
    <t>Fornecimento e instalação de equipamentos de iluminação na casa das máquinas, armadura estanque IP65 de lâmpada substituivel; tecnologia LED, 2 lâmpadas led 120 cm de comprimento, 2x 18 a 20 W de potência, minimo de 1600 lumens cada lâmpada</t>
  </si>
  <si>
    <t>Concurso Público n.º 80/2022/DIAP -  Substituição de equipamentos na central térmica da Piscina Municipal da Caranguejeira</t>
  </si>
  <si>
    <t>Preço total da proposta</t>
  </si>
  <si>
    <t>arranques de equipamentos e formação de operação e manutenção</t>
  </si>
  <si>
    <t>4.1</t>
  </si>
  <si>
    <t>Prazo Entrega dos bens (máximo 60 dias)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</si>
</sst>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164" formatCode="#,##0.00\ &quot;€&quot;"/>
    <numFmt numFmtId="165" formatCode="#,##0.000\ &quot;€&quot;"/>
  </numFmts>
  <fonts count="14" x14ac:knownFonts="1">
    <font>
      <sz val="11"/>
      <color theme="1"/>
      <name val="Calibri"/>
      <family val="2"/>
      <scheme val="minor"/>
    </font>
    <font>
      <sz val="8"/>
      <color theme="1"/>
      <name val="Verdana"/>
      <family val="2"/>
    </font>
    <font>
      <b/>
      <sz val="8"/>
      <color theme="1"/>
      <name val="Verdana"/>
      <family val="2"/>
    </font>
    <font>
      <b/>
      <sz val="8"/>
      <color rgb="FF808080"/>
      <name val="Verdana"/>
      <family val="2"/>
    </font>
    <font>
      <sz val="8"/>
      <color rgb="FF000000"/>
      <name val="Verdana"/>
      <family val="2"/>
    </font>
    <font>
      <b/>
      <sz val="8"/>
      <name val="Verdana"/>
      <family val="2"/>
    </font>
    <font>
      <sz val="8"/>
      <name val="Verdana"/>
      <family val="2"/>
    </font>
    <font>
      <b/>
      <sz val="8"/>
      <color rgb="FF000000"/>
      <name val="Verdana"/>
      <family val="2"/>
    </font>
    <font>
      <b/>
      <i/>
      <sz val="8"/>
      <color theme="0" tint="-0.499984740745262"/>
      <name val="Verdana"/>
      <family val="2"/>
    </font>
    <font>
      <i/>
      <sz val="8"/>
      <color theme="0" tint="-0.499984740745262"/>
      <name val="Verdana"/>
      <family val="2"/>
    </font>
    <font>
      <b/>
      <sz val="8"/>
      <color theme="0" tint="-0.499984740745262"/>
      <name val="Verdana"/>
      <family val="2"/>
    </font>
    <font>
      <b/>
      <sz val="8"/>
      <color theme="9" tint="-0.499984740745262"/>
      <name val="Verdana"/>
      <family val="2"/>
    </font>
    <font>
      <b/>
      <i/>
      <sz val="8"/>
      <color theme="1"/>
      <name val="Verdana"/>
      <family val="2"/>
    </font>
    <font>
      <sz val="8"/>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36">
    <xf numFmtId="0" fontId="0" fillId="0" borderId="0" xfId="0"/>
    <xf numFmtId="0" fontId="1" fillId="0" borderId="0" xfId="0" applyFont="1"/>
    <xf numFmtId="0" fontId="2" fillId="0" borderId="0" xfId="0" applyFont="1" applyAlignment="1">
      <alignment vertical="distributed" wrapText="1"/>
    </xf>
    <xf numFmtId="0" fontId="1" fillId="0" borderId="0" xfId="0" applyFont="1" applyAlignment="1">
      <alignment vertical="distributed" wrapText="1"/>
    </xf>
    <xf numFmtId="0" fontId="3" fillId="0" borderId="0" xfId="0" applyFont="1"/>
    <xf numFmtId="8" fontId="7" fillId="2" borderId="3" xfId="0" applyNumberFormat="1" applyFont="1" applyFill="1" applyBorder="1" applyAlignment="1">
      <alignment horizontal="right" vertical="center"/>
    </xf>
    <xf numFmtId="0" fontId="4" fillId="0" borderId="2" xfId="0" applyFont="1" applyBorder="1" applyAlignment="1">
      <alignment horizontal="center" vertical="center"/>
    </xf>
    <xf numFmtId="0" fontId="5" fillId="0" borderId="2" xfId="0" applyFont="1" applyBorder="1" applyAlignment="1">
      <alignment horizontal="center" vertical="center" wrapText="1"/>
    </xf>
    <xf numFmtId="164" fontId="6" fillId="3" borderId="2" xfId="0" applyNumberFormat="1" applyFont="1" applyFill="1" applyBorder="1" applyAlignment="1">
      <alignment horizontal="right" vertical="center" wrapText="1"/>
    </xf>
    <xf numFmtId="0" fontId="6" fillId="3" borderId="0" xfId="0" applyFont="1" applyFill="1"/>
    <xf numFmtId="0" fontId="6" fillId="3" borderId="4" xfId="0" applyFont="1" applyFill="1" applyBorder="1" applyAlignment="1">
      <alignment horizontal="center" vertical="center"/>
    </xf>
    <xf numFmtId="0" fontId="4" fillId="0" borderId="2" xfId="0" applyFont="1" applyBorder="1" applyAlignment="1">
      <alignment vertical="center" wrapText="1"/>
    </xf>
    <xf numFmtId="165" fontId="6" fillId="3" borderId="5" xfId="0" applyNumberFormat="1" applyFont="1" applyFill="1" applyBorder="1" applyAlignment="1">
      <alignment horizontal="center" vertical="center"/>
    </xf>
    <xf numFmtId="0" fontId="1" fillId="0" borderId="4" xfId="0" applyFont="1" applyBorder="1" applyAlignment="1">
      <alignment vertical="center" wrapText="1"/>
    </xf>
    <xf numFmtId="0" fontId="2" fillId="0" borderId="0" xfId="0" applyFont="1" applyAlignment="1">
      <alignment vertical="center"/>
    </xf>
    <xf numFmtId="0" fontId="11" fillId="0" borderId="0" xfId="0" applyFont="1"/>
    <xf numFmtId="0" fontId="12" fillId="0" borderId="0" xfId="0" applyFont="1"/>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2" xfId="0" applyFont="1" applyBorder="1" applyAlignment="1">
      <alignment vertical="center" wrapText="1"/>
    </xf>
    <xf numFmtId="0" fontId="5" fillId="3" borderId="4" xfId="0" applyFont="1" applyFill="1" applyBorder="1" applyAlignment="1">
      <alignment horizontal="center" vertical="center"/>
    </xf>
    <xf numFmtId="0" fontId="5"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4" fontId="6" fillId="3" borderId="2" xfId="0" applyNumberFormat="1" applyFont="1" applyFill="1" applyBorder="1" applyAlignment="1">
      <alignment horizontal="right" vertical="center" wrapTex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5" fillId="2" borderId="2" xfId="0" applyFont="1" applyFill="1" applyBorder="1" applyAlignment="1">
      <alignment horizontal="center" vertical="center" wrapText="1"/>
    </xf>
    <xf numFmtId="0" fontId="10" fillId="0" borderId="0" xfId="0" applyFont="1" applyAlignment="1">
      <alignment vertical="distributed" wrapText="1"/>
    </xf>
    <xf numFmtId="0" fontId="8" fillId="0" borderId="0" xfId="0" applyFont="1" applyAlignment="1">
      <alignment vertical="distributed" wrapText="1"/>
    </xf>
    <xf numFmtId="0" fontId="9" fillId="0" borderId="0" xfId="0" applyFont="1" applyAlignment="1">
      <alignment vertical="distributed" wrapText="1"/>
    </xf>
    <xf numFmtId="0" fontId="2" fillId="0" borderId="1" xfId="0" applyFont="1" applyBorder="1" applyAlignment="1">
      <alignment horizontal="right" vertical="center"/>
    </xf>
    <xf numFmtId="0" fontId="1" fillId="0" borderId="1" xfId="0" applyFont="1" applyBorder="1" applyAlignment="1">
      <alignment horizontal="right" vertical="center"/>
    </xf>
    <xf numFmtId="0" fontId="7" fillId="2" borderId="2" xfId="0"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H46"/>
  <sheetViews>
    <sheetView showGridLines="0" tabSelected="1" view="pageBreakPreview" topLeftCell="A4" zoomScaleNormal="100" zoomScaleSheetLayoutView="100" workbookViewId="0">
      <selection activeCell="D36" sqref="D36"/>
    </sheetView>
  </sheetViews>
  <sheetFormatPr defaultRowHeight="10.5" x14ac:dyDescent="0.15"/>
  <cols>
    <col min="1" max="1" width="5.28515625" style="1" customWidth="1"/>
    <col min="2" max="2" width="54.85546875" style="1" customWidth="1"/>
    <col min="3" max="3" width="6.5703125" style="1" customWidth="1"/>
    <col min="4" max="4" width="7" style="1" bestFit="1" customWidth="1"/>
    <col min="5" max="5" width="8.140625" style="1" customWidth="1"/>
    <col min="6" max="6" width="12.42578125" style="1" customWidth="1"/>
    <col min="7" max="7" width="10.5703125" style="1" customWidth="1"/>
    <col min="8" max="16384" width="9.140625" style="1"/>
  </cols>
  <sheetData>
    <row r="5" spans="1:8" ht="27" customHeight="1" x14ac:dyDescent="0.15">
      <c r="A5" s="30" t="s">
        <v>61</v>
      </c>
      <c r="B5" s="31"/>
      <c r="C5" s="31"/>
      <c r="D5" s="31"/>
      <c r="E5" s="31"/>
      <c r="F5" s="32"/>
    </row>
    <row r="6" spans="1:8" ht="27" customHeight="1" x14ac:dyDescent="0.15">
      <c r="A6" s="2"/>
      <c r="B6" s="2"/>
      <c r="C6" s="2"/>
      <c r="D6" s="2"/>
      <c r="E6" s="2"/>
      <c r="F6" s="3"/>
    </row>
    <row r="7" spans="1:8" x14ac:dyDescent="0.15">
      <c r="A7" s="33" t="s">
        <v>12</v>
      </c>
      <c r="B7" s="34"/>
      <c r="C7" s="34"/>
      <c r="D7" s="34"/>
      <c r="E7" s="34"/>
      <c r="F7" s="34"/>
    </row>
    <row r="8" spans="1:8" ht="13.5" customHeight="1" x14ac:dyDescent="0.15">
      <c r="H8" s="4"/>
    </row>
    <row r="9" spans="1:8" x14ac:dyDescent="0.15">
      <c r="A9" s="35" t="s">
        <v>0</v>
      </c>
      <c r="B9" s="35" t="s">
        <v>1</v>
      </c>
      <c r="C9" s="35" t="s">
        <v>7</v>
      </c>
      <c r="D9" s="35" t="s">
        <v>6</v>
      </c>
      <c r="E9" s="35" t="s">
        <v>2</v>
      </c>
      <c r="F9" s="29" t="s">
        <v>3</v>
      </c>
      <c r="G9" s="29" t="s">
        <v>65</v>
      </c>
    </row>
    <row r="10" spans="1:8" ht="45.75" customHeight="1" x14ac:dyDescent="0.15">
      <c r="A10" s="35"/>
      <c r="B10" s="35"/>
      <c r="C10" s="35"/>
      <c r="D10" s="35"/>
      <c r="E10" s="35"/>
      <c r="F10" s="29"/>
      <c r="G10" s="29"/>
    </row>
    <row r="11" spans="1:8" x14ac:dyDescent="0.15">
      <c r="A11" s="24">
        <v>1</v>
      </c>
      <c r="B11" s="23">
        <v>2</v>
      </c>
      <c r="C11" s="24">
        <v>3</v>
      </c>
      <c r="D11" s="23">
        <v>4</v>
      </c>
      <c r="E11" s="25">
        <v>5</v>
      </c>
      <c r="F11" s="22">
        <v>6</v>
      </c>
      <c r="G11" s="22">
        <v>7</v>
      </c>
    </row>
    <row r="12" spans="1:8" x14ac:dyDescent="0.15">
      <c r="A12" s="17">
        <v>1</v>
      </c>
      <c r="B12" s="18" t="s">
        <v>29</v>
      </c>
      <c r="C12" s="17"/>
      <c r="D12" s="18"/>
      <c r="E12" s="19"/>
      <c r="F12" s="7"/>
    </row>
    <row r="13" spans="1:8" ht="42" customHeight="1" x14ac:dyDescent="0.15">
      <c r="A13" s="10" t="s">
        <v>19</v>
      </c>
      <c r="B13" s="11" t="s">
        <v>34</v>
      </c>
      <c r="C13" s="13" t="s">
        <v>32</v>
      </c>
      <c r="D13" s="6">
        <v>1</v>
      </c>
      <c r="E13" s="12"/>
      <c r="F13" s="8">
        <f>D13*E13</f>
        <v>0</v>
      </c>
      <c r="G13" s="26"/>
    </row>
    <row r="14" spans="1:8" s="9" customFormat="1" ht="67.5" customHeight="1" x14ac:dyDescent="0.15">
      <c r="A14" s="10" t="s">
        <v>20</v>
      </c>
      <c r="B14" s="11" t="s">
        <v>14</v>
      </c>
      <c r="C14" s="13" t="s">
        <v>13</v>
      </c>
      <c r="D14" s="6">
        <v>2</v>
      </c>
      <c r="E14" s="12"/>
      <c r="F14" s="8">
        <f>D14*E14</f>
        <v>0</v>
      </c>
      <c r="G14" s="26"/>
    </row>
    <row r="15" spans="1:8" s="9" customFormat="1" ht="42" x14ac:dyDescent="0.15">
      <c r="A15" s="10" t="s">
        <v>21</v>
      </c>
      <c r="B15" s="11" t="s">
        <v>58</v>
      </c>
      <c r="C15" s="13" t="s">
        <v>32</v>
      </c>
      <c r="D15" s="6">
        <v>1</v>
      </c>
      <c r="E15" s="12"/>
      <c r="F15" s="8">
        <f t="shared" ref="F15:F36" si="0">D15*E15</f>
        <v>0</v>
      </c>
      <c r="G15" s="26"/>
    </row>
    <row r="16" spans="1:8" s="9" customFormat="1" ht="39.75" customHeight="1" x14ac:dyDescent="0.15">
      <c r="A16" s="10" t="s">
        <v>22</v>
      </c>
      <c r="B16" s="11" t="s">
        <v>59</v>
      </c>
      <c r="C16" s="13" t="s">
        <v>32</v>
      </c>
      <c r="D16" s="6">
        <v>1</v>
      </c>
      <c r="E16" s="12"/>
      <c r="F16" s="8">
        <f t="shared" ref="F16" si="1">D16*E16</f>
        <v>0</v>
      </c>
      <c r="G16" s="26"/>
    </row>
    <row r="17" spans="1:7" s="9" customFormat="1" ht="36.75" customHeight="1" x14ac:dyDescent="0.15">
      <c r="A17" s="10" t="s">
        <v>35</v>
      </c>
      <c r="B17" s="11" t="s">
        <v>15</v>
      </c>
      <c r="C17" s="13" t="s">
        <v>13</v>
      </c>
      <c r="D17" s="6">
        <v>1</v>
      </c>
      <c r="E17" s="12"/>
      <c r="F17" s="8">
        <f t="shared" si="0"/>
        <v>0</v>
      </c>
      <c r="G17" s="26"/>
    </row>
    <row r="18" spans="1:7" s="9" customFormat="1" ht="84" x14ac:dyDescent="0.15">
      <c r="A18" s="10" t="s">
        <v>36</v>
      </c>
      <c r="B18" s="11" t="s">
        <v>33</v>
      </c>
      <c r="C18" s="13" t="s">
        <v>13</v>
      </c>
      <c r="D18" s="6">
        <v>1</v>
      </c>
      <c r="E18" s="12"/>
      <c r="F18" s="8">
        <f t="shared" si="0"/>
        <v>0</v>
      </c>
      <c r="G18" s="26"/>
    </row>
    <row r="19" spans="1:7" s="9" customFormat="1" ht="41.25" customHeight="1" x14ac:dyDescent="0.15">
      <c r="A19" s="21">
        <v>2</v>
      </c>
      <c r="B19" s="20" t="s">
        <v>30</v>
      </c>
      <c r="C19" s="13"/>
      <c r="D19" s="6"/>
      <c r="E19" s="12"/>
      <c r="F19" s="8"/>
      <c r="G19" s="26"/>
    </row>
    <row r="20" spans="1:7" s="9" customFormat="1" ht="42" x14ac:dyDescent="0.15">
      <c r="A20" s="10" t="s">
        <v>23</v>
      </c>
      <c r="B20" s="11" t="s">
        <v>37</v>
      </c>
      <c r="C20" s="13" t="s">
        <v>13</v>
      </c>
      <c r="D20" s="6">
        <v>1</v>
      </c>
      <c r="E20" s="12"/>
      <c r="F20" s="8">
        <f t="shared" si="0"/>
        <v>0</v>
      </c>
      <c r="G20" s="26"/>
    </row>
    <row r="21" spans="1:7" s="9" customFormat="1" ht="52.5" x14ac:dyDescent="0.15">
      <c r="A21" s="10" t="s">
        <v>24</v>
      </c>
      <c r="B21" s="11" t="s">
        <v>40</v>
      </c>
      <c r="C21" s="13" t="s">
        <v>13</v>
      </c>
      <c r="D21" s="6">
        <v>1</v>
      </c>
      <c r="E21" s="12"/>
      <c r="F21" s="8">
        <f t="shared" si="0"/>
        <v>0</v>
      </c>
      <c r="G21" s="26"/>
    </row>
    <row r="22" spans="1:7" s="9" customFormat="1" ht="42" x14ac:dyDescent="0.15">
      <c r="A22" s="10" t="s">
        <v>25</v>
      </c>
      <c r="B22" s="11" t="s">
        <v>42</v>
      </c>
      <c r="C22" s="13" t="s">
        <v>13</v>
      </c>
      <c r="D22" s="6">
        <v>1</v>
      </c>
      <c r="E22" s="12"/>
      <c r="F22" s="8">
        <f t="shared" si="0"/>
        <v>0</v>
      </c>
      <c r="G22" s="26"/>
    </row>
    <row r="23" spans="1:7" s="9" customFormat="1" ht="31.5" customHeight="1" x14ac:dyDescent="0.15">
      <c r="A23" s="10" t="s">
        <v>26</v>
      </c>
      <c r="B23" s="11" t="s">
        <v>63</v>
      </c>
      <c r="C23" s="13" t="s">
        <v>13</v>
      </c>
      <c r="D23" s="6">
        <v>1</v>
      </c>
      <c r="E23" s="12"/>
      <c r="F23" s="8">
        <f t="shared" si="0"/>
        <v>0</v>
      </c>
      <c r="G23" s="26"/>
    </row>
    <row r="24" spans="1:7" s="9" customFormat="1" ht="33" customHeight="1" x14ac:dyDescent="0.15">
      <c r="A24" s="10" t="s">
        <v>27</v>
      </c>
      <c r="B24" s="11" t="s">
        <v>39</v>
      </c>
      <c r="C24" s="13" t="s">
        <v>41</v>
      </c>
      <c r="D24" s="6">
        <v>1</v>
      </c>
      <c r="E24" s="12"/>
      <c r="F24" s="8">
        <f t="shared" ref="F24:F27" si="2">D24*E24</f>
        <v>0</v>
      </c>
      <c r="G24" s="26"/>
    </row>
    <row r="25" spans="1:7" s="9" customFormat="1" ht="33" customHeight="1" x14ac:dyDescent="0.15">
      <c r="A25" s="10" t="s">
        <v>28</v>
      </c>
      <c r="B25" s="11" t="s">
        <v>38</v>
      </c>
      <c r="C25" s="13" t="s">
        <v>41</v>
      </c>
      <c r="D25" s="6">
        <v>1</v>
      </c>
      <c r="E25" s="12"/>
      <c r="F25" s="8">
        <f t="shared" si="2"/>
        <v>0</v>
      </c>
      <c r="G25" s="26"/>
    </row>
    <row r="26" spans="1:7" s="9" customFormat="1" ht="33" customHeight="1" x14ac:dyDescent="0.15">
      <c r="A26" s="10" t="s">
        <v>43</v>
      </c>
      <c r="B26" s="11" t="s">
        <v>44</v>
      </c>
      <c r="C26" s="13" t="s">
        <v>41</v>
      </c>
      <c r="D26" s="6">
        <v>25</v>
      </c>
      <c r="E26" s="12"/>
      <c r="F26" s="8">
        <f t="shared" ref="F26" si="3">D26*E26</f>
        <v>0</v>
      </c>
      <c r="G26" s="26"/>
    </row>
    <row r="27" spans="1:7" s="9" customFormat="1" ht="33" customHeight="1" x14ac:dyDescent="0.15">
      <c r="A27" s="10" t="s">
        <v>51</v>
      </c>
      <c r="B27" s="11" t="s">
        <v>45</v>
      </c>
      <c r="C27" s="13" t="s">
        <v>41</v>
      </c>
      <c r="D27" s="6">
        <v>2</v>
      </c>
      <c r="E27" s="12"/>
      <c r="F27" s="8">
        <f t="shared" si="2"/>
        <v>0</v>
      </c>
      <c r="G27" s="26"/>
    </row>
    <row r="28" spans="1:7" s="9" customFormat="1" ht="33" customHeight="1" x14ac:dyDescent="0.15">
      <c r="A28" s="10" t="s">
        <v>52</v>
      </c>
      <c r="B28" s="11" t="s">
        <v>46</v>
      </c>
      <c r="C28" s="13" t="s">
        <v>41</v>
      </c>
      <c r="D28" s="6">
        <v>4</v>
      </c>
      <c r="E28" s="12"/>
      <c r="F28" s="8">
        <f t="shared" ref="F28:F31" si="4">D28*E28</f>
        <v>0</v>
      </c>
      <c r="G28" s="26"/>
    </row>
    <row r="29" spans="1:7" s="9" customFormat="1" ht="33" customHeight="1" x14ac:dyDescent="0.15">
      <c r="A29" s="10" t="s">
        <v>53</v>
      </c>
      <c r="B29" s="11" t="s">
        <v>47</v>
      </c>
      <c r="C29" s="13" t="s">
        <v>41</v>
      </c>
      <c r="D29" s="6">
        <v>4</v>
      </c>
      <c r="E29" s="12"/>
      <c r="F29" s="8">
        <f t="shared" si="4"/>
        <v>0</v>
      </c>
      <c r="G29" s="26"/>
    </row>
    <row r="30" spans="1:7" s="9" customFormat="1" ht="33" customHeight="1" x14ac:dyDescent="0.15">
      <c r="A30" s="10" t="s">
        <v>54</v>
      </c>
      <c r="B30" s="11" t="s">
        <v>48</v>
      </c>
      <c r="C30" s="13" t="s">
        <v>41</v>
      </c>
      <c r="D30" s="6">
        <v>3</v>
      </c>
      <c r="E30" s="12"/>
      <c r="F30" s="8">
        <f t="shared" si="4"/>
        <v>0</v>
      </c>
      <c r="G30" s="26"/>
    </row>
    <row r="31" spans="1:7" s="9" customFormat="1" ht="33" customHeight="1" x14ac:dyDescent="0.15">
      <c r="A31" s="10" t="s">
        <v>55</v>
      </c>
      <c r="B31" s="11" t="s">
        <v>49</v>
      </c>
      <c r="C31" s="13" t="s">
        <v>41</v>
      </c>
      <c r="D31" s="6">
        <v>3</v>
      </c>
      <c r="E31" s="12"/>
      <c r="F31" s="8">
        <f t="shared" si="4"/>
        <v>0</v>
      </c>
      <c r="G31" s="26"/>
    </row>
    <row r="32" spans="1:7" s="9" customFormat="1" ht="33" customHeight="1" x14ac:dyDescent="0.15">
      <c r="A32" s="10" t="s">
        <v>56</v>
      </c>
      <c r="B32" s="11" t="s">
        <v>50</v>
      </c>
      <c r="C32" s="13" t="s">
        <v>41</v>
      </c>
      <c r="D32" s="6">
        <v>1</v>
      </c>
      <c r="E32" s="12"/>
      <c r="F32" s="8">
        <f t="shared" ref="F32" si="5">D32*E32</f>
        <v>0</v>
      </c>
      <c r="G32" s="26"/>
    </row>
    <row r="33" spans="1:7" s="9" customFormat="1" ht="24.75" customHeight="1" x14ac:dyDescent="0.15">
      <c r="A33" s="21">
        <v>3</v>
      </c>
      <c r="B33" s="20" t="s">
        <v>16</v>
      </c>
      <c r="C33" s="13"/>
      <c r="D33" s="6"/>
      <c r="E33" s="12"/>
      <c r="F33" s="8"/>
      <c r="G33" s="26"/>
    </row>
    <row r="34" spans="1:7" s="9" customFormat="1" ht="52.5" x14ac:dyDescent="0.15">
      <c r="A34" s="10" t="s">
        <v>57</v>
      </c>
      <c r="B34" s="11" t="s">
        <v>60</v>
      </c>
      <c r="C34" s="13" t="s">
        <v>13</v>
      </c>
      <c r="D34" s="6">
        <v>14</v>
      </c>
      <c r="E34" s="12"/>
      <c r="F34" s="8">
        <f t="shared" si="0"/>
        <v>0</v>
      </c>
      <c r="G34" s="26"/>
    </row>
    <row r="35" spans="1:7" s="9" customFormat="1" ht="24.75" customHeight="1" x14ac:dyDescent="0.15">
      <c r="A35" s="21">
        <v>4</v>
      </c>
      <c r="B35" s="20" t="s">
        <v>17</v>
      </c>
      <c r="C35" s="13"/>
      <c r="D35" s="6"/>
      <c r="E35" s="12"/>
      <c r="F35" s="8"/>
      <c r="G35" s="26"/>
    </row>
    <row r="36" spans="1:7" s="9" customFormat="1" ht="63" x14ac:dyDescent="0.15">
      <c r="A36" s="10" t="s">
        <v>64</v>
      </c>
      <c r="B36" s="11" t="s">
        <v>18</v>
      </c>
      <c r="C36" s="13" t="s">
        <v>31</v>
      </c>
      <c r="D36" s="6">
        <v>20</v>
      </c>
      <c r="E36" s="12"/>
      <c r="F36" s="8">
        <f t="shared" si="0"/>
        <v>0</v>
      </c>
      <c r="G36" s="26"/>
    </row>
    <row r="37" spans="1:7" s="14" customFormat="1" ht="29.25" customHeight="1" x14ac:dyDescent="0.25">
      <c r="C37" s="27" t="s">
        <v>62</v>
      </c>
      <c r="D37" s="27"/>
      <c r="E37" s="28"/>
      <c r="F37" s="5">
        <f>SUM(F13:F36)</f>
        <v>0</v>
      </c>
    </row>
    <row r="39" spans="1:7" x14ac:dyDescent="0.15">
      <c r="A39" s="15" t="s">
        <v>8</v>
      </c>
    </row>
    <row r="40" spans="1:7" x14ac:dyDescent="0.15">
      <c r="A40" s="15" t="s">
        <v>11</v>
      </c>
    </row>
    <row r="41" spans="1:7" x14ac:dyDescent="0.15">
      <c r="A41" s="15" t="s">
        <v>9</v>
      </c>
    </row>
    <row r="42" spans="1:7" x14ac:dyDescent="0.15">
      <c r="A42" s="15" t="s">
        <v>5</v>
      </c>
    </row>
    <row r="43" spans="1:7" x14ac:dyDescent="0.15">
      <c r="A43" s="15" t="s">
        <v>4</v>
      </c>
    </row>
    <row r="46" spans="1:7" x14ac:dyDescent="0.15">
      <c r="A46" s="16" t="s">
        <v>10</v>
      </c>
    </row>
  </sheetData>
  <mergeCells count="10">
    <mergeCell ref="C37:E37"/>
    <mergeCell ref="G9:G10"/>
    <mergeCell ref="F9:F10"/>
    <mergeCell ref="A5:F5"/>
    <mergeCell ref="A7:F7"/>
    <mergeCell ref="A9:A10"/>
    <mergeCell ref="B9:B10"/>
    <mergeCell ref="C9:C10"/>
    <mergeCell ref="D9:D10"/>
    <mergeCell ref="E9:E10"/>
  </mergeCells>
  <phoneticPr fontId="13" type="noConversion"/>
  <pageMargins left="0.7" right="0.7" top="0.32"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1</vt:i4>
      </vt:variant>
    </vt:vector>
  </HeadingPairs>
  <TitlesOfParts>
    <vt:vector size="2" baseType="lpstr">
      <vt:lpstr>proposta_lista preços unitári</vt:lpstr>
      <vt:lpstr>'proposta_lista preços unitári'!Área_de_Impressão</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fjose</dc:creator>
  <cp:lastModifiedBy>Jose Areia</cp:lastModifiedBy>
  <cp:lastPrinted>2022-12-02T14:30:22Z</cp:lastPrinted>
  <dcterms:created xsi:type="dcterms:W3CDTF">2012-03-05T09:26:43Z</dcterms:created>
  <dcterms:modified xsi:type="dcterms:W3CDTF">2022-12-02T14:31:59Z</dcterms:modified>
</cp:coreProperties>
</file>