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11_Reparação Ar Condicionado\2. Peças Procedimento\"/>
    </mc:Choice>
  </mc:AlternateContent>
  <xr:revisionPtr revIDLastSave="0" documentId="13_ncr:1_{06ADA93C-3B70-42DA-833F-A64DB17282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unitári'!$A$1:$F$39</definedName>
    <definedName name="_xlnm.Print_Titles" localSheetId="0">'proposta_lista preços unitári'!$2:$8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18" i="1"/>
  <c r="F19" i="1"/>
  <c r="F20" i="1"/>
  <c r="F21" i="1"/>
  <c r="F22" i="1"/>
  <c r="F23" i="1"/>
  <c r="F25" i="1" l="1"/>
  <c r="F29" i="1"/>
  <c r="F12" i="1"/>
  <c r="F14" i="1"/>
  <c r="F16" i="1"/>
  <c r="F17" i="1"/>
  <c r="F10" i="1"/>
  <c r="F30" i="1" l="1"/>
</calcChain>
</file>

<file path=xl/sharedStrings.xml><?xml version="1.0" encoding="utf-8"?>
<sst xmlns="http://schemas.openxmlformats.org/spreadsheetml/2006/main" count="66" uniqueCount="52">
  <si>
    <t>POS.</t>
  </si>
  <si>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</si>
  <si>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</si>
  <si>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</si>
  <si>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</si>
  <si>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</si>
  <si>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</si>
  <si>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</si>
  <si>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</si>
  <si>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</si>
  <si>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</si>
  <si>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</si>
  <si>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1.1</t>
  </si>
  <si>
    <t>2.1</t>
  </si>
  <si>
    <t>3.1</t>
  </si>
  <si>
    <t>4.1</t>
  </si>
  <si>
    <t>4.2</t>
  </si>
  <si>
    <t>4.3</t>
  </si>
  <si>
    <t>ANEXO III - Proposta base e lista de preços unitários (Atributo Preço, Termos e Condições)</t>
  </si>
  <si>
    <t>Unid.</t>
  </si>
  <si>
    <t>5.1</t>
  </si>
  <si>
    <t>5.2</t>
  </si>
  <si>
    <t>5.3</t>
  </si>
  <si>
    <t>6.1</t>
  </si>
  <si>
    <t>Preencher campos do preço unitário (P.U.).</t>
  </si>
  <si>
    <t>Centro Cívico</t>
  </si>
  <si>
    <t>Concurso Público n.º 111/2024/DICP - Manutenção Curativa dos Sistemas AVAC de Diversos Edifícios da Cãmara Municipal de Leiria</t>
  </si>
  <si>
    <t>Fornecimento e substituição de condensador do VC (Carrier, mod. 42NMS65F) da sala do 1º piso</t>
  </si>
  <si>
    <t>Mercado Santana (Loja 19)</t>
  </si>
  <si>
    <t>Verificação, detecção e reparação de fugas (1,77 kg de R32) (Midea, mod. MOX43OU-24HFN8-QRDOW(GA))</t>
  </si>
  <si>
    <t>Loja do Cidadão</t>
  </si>
  <si>
    <t>Verificação, detecção e reparação de fugas (~45 kg de R410A)
(Panasonic, modelos U-20ME2E8 e U-14ME2E8)</t>
  </si>
  <si>
    <t>MIMO</t>
  </si>
  <si>
    <t>Duas unidades de Close control UC1.1 e UC1.2
   - Verificação, detecção e reparação de fugas (~5 kg/cada de R407C)
(Stulz, mod. A72040 CCU 41A)</t>
  </si>
  <si>
    <t>Circuito primário
   - Fornecimento e substituição vaso de expansão (Chiller VS2).
(Zilmet, mod. 130CAL-PRO ou equivalente)
   - Fornecimento e substituição de 3 sondas de temperatura.
   - Reparação / substituição de 3 bombas circuladoras GBA1 (DAB, mod. DCM 65/900T), GBA2(DAB, mod. DCM 65/900T) e BPBC2.2 (DAB, mod. DCM 65/820T) ou equivalentes.</t>
  </si>
  <si>
    <t xml:space="preserve">Chiller 2 - BC2 (Ferroli, mod. RGA 130/R AS))
   - Fornecimento e substituição do controlador e programação de campo. 
   - Fornecimento e substituição de 2 motoventiladores </t>
  </si>
  <si>
    <t>Chiller 1 - BC1 (Ferroli, mod. RGA 130/R AS))
   - Fornecimento e substituição de 2 motoventiladores</t>
  </si>
  <si>
    <t>4.4</t>
  </si>
  <si>
    <t>Ventiloconvetores 
   - Fornecimento e substituição de 6 atuadores / comandos (Aquafan, mod. FC303R, 2 Aquafan, mod. FC503R, Aquafan, mod. FC603R e Airewll, mod. VH2N15)  
   - Fornecimento e substituição de 3 comandos Sauter ou totalmente compatível 
   - Fornecimento e substituição motor VC1 (Aquafan, mod. FC503R)</t>
  </si>
  <si>
    <t>4.5</t>
  </si>
  <si>
    <t>UTA2
   - Fornecimento e substituição de atuador de registo /Wesper, mod. PR@060)</t>
  </si>
  <si>
    <t>4.6</t>
  </si>
  <si>
    <t>Cobertura
   - Reparação de VE 1 e VE2 (France Air, mod. MV9)
   - Tratamento de vários pontos de corrosão, na UTAN 1 (Vesper, mod. PR@060)</t>
  </si>
  <si>
    <t>4.7</t>
  </si>
  <si>
    <t xml:space="preserve">Assistência técnica da Sauter ao sistema GTC EY3600 e software novaPro </t>
  </si>
  <si>
    <t>4.8</t>
  </si>
  <si>
    <t>Museu de Leiria</t>
  </si>
  <si>
    <t>Chiller 1 (Climaventa, mod. NECS/Q/B 0612)
   - Fornecimento e substituição de ventilador de condensação, do circuito 2
   - Substituição de resistência de cárter, do compressor</t>
  </si>
  <si>
    <t>UTA´S
   - Fornecimento e substituição de variador do ventilador de retorno, da UTA 2 (EVAC, mod. UTA-RR 20D plus 50)
   - Fornecimento e substituição de ventiladores do quadro elétrico, das UTA´S</t>
  </si>
  <si>
    <t>Close Control
   - Fornecimento e substituição de sonda de humidade (Stulz, mod. A722049 CCU 61 A)</t>
  </si>
  <si>
    <t>DECGO</t>
  </si>
  <si>
    <t>Fornecimento e substituição de sondas de pressão no AC da sala da DECGO (LG, mod. interior ASNH24GC2UO)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</si>
</sst>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b/>
      <sz val="9"/>
      <color rgb="FF808080"/>
      <name val="roboto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rgb="FF000000"/>
      <name val="Verdana"/>
      <family val="2"/>
    </font>
    <font>
      <b/>
      <sz val="9"/>
      <color theme="0" tint="-0.499984740745262"/>
      <name val="Verdana"/>
      <family val="2"/>
    </font>
    <font>
      <b/>
      <sz val="9"/>
      <color theme="9" tint="-0.499984740745262"/>
      <name val="Verdana"/>
      <family val="2"/>
    </font>
    <font>
      <b/>
      <i/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2" fillId="4" borderId="0" xfId="0" applyFont="1" applyFill="1"/>
    <xf numFmtId="0" fontId="5" fillId="0" borderId="1" xfId="0" applyFont="1" applyBorder="1" applyAlignment="1">
      <alignment horizontal="right" vertical="center"/>
    </xf>
    <xf numFmtId="0" fontId="6" fillId="0" borderId="0" xfId="0" applyFont="1"/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5" fontId="9" fillId="3" borderId="5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8" fontId="7" fillId="2" borderId="3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distributed" wrapText="1"/>
    </xf>
    <xf numFmtId="0" fontId="5" fillId="0" borderId="0" xfId="0" applyFont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7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164" fontId="9" fillId="5" borderId="2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center" vertical="center"/>
    </xf>
    <xf numFmtId="164" fontId="9" fillId="5" borderId="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39"/>
  <sheetViews>
    <sheetView showGridLines="0" tabSelected="1" view="pageBreakPreview" zoomScaleNormal="100" zoomScaleSheetLayoutView="100" workbookViewId="0">
      <selection activeCell="B23" sqref="B23"/>
    </sheetView>
  </sheetViews>
  <sheetFormatPr defaultColWidth="9.140625" defaultRowHeight="12" x14ac:dyDescent="0.2"/>
  <cols>
    <col min="1" max="1" width="8" style="1" customWidth="1"/>
    <col min="2" max="2" width="58.42578125" style="1" customWidth="1"/>
    <col min="3" max="3" width="5.7109375" style="1" customWidth="1"/>
    <col min="4" max="4" width="7" style="1" bestFit="1" customWidth="1"/>
    <col min="5" max="5" width="13" style="1" customWidth="1"/>
    <col min="6" max="6" width="14.7109375" style="1" customWidth="1"/>
    <col min="7" max="16384" width="9.140625" style="1"/>
  </cols>
  <sheetData>
    <row r="3" spans="1:7" ht="28.5" customHeight="1" x14ac:dyDescent="0.2">
      <c r="A3" s="24" t="s">
        <v>26</v>
      </c>
      <c r="B3" s="24"/>
      <c r="C3" s="24"/>
      <c r="D3" s="24"/>
      <c r="E3" s="24"/>
      <c r="F3" s="24"/>
    </row>
    <row r="4" spans="1:7" x14ac:dyDescent="0.2">
      <c r="A4" s="25"/>
      <c r="B4" s="25"/>
      <c r="C4" s="25"/>
      <c r="D4" s="25"/>
      <c r="E4" s="25"/>
      <c r="F4" s="26"/>
    </row>
    <row r="5" spans="1:7" x14ac:dyDescent="0.2">
      <c r="A5" s="5" t="s">
        <v>18</v>
      </c>
      <c r="B5" s="5"/>
      <c r="C5" s="5"/>
      <c r="D5" s="5"/>
      <c r="E5" s="5"/>
      <c r="F5" s="5"/>
    </row>
    <row r="6" spans="1:7" x14ac:dyDescent="0.2">
      <c r="A6" s="6"/>
      <c r="B6" s="6"/>
      <c r="C6" s="6"/>
      <c r="D6" s="6"/>
      <c r="E6" s="6"/>
      <c r="F6" s="6"/>
      <c r="G6" s="2"/>
    </row>
    <row r="7" spans="1:7" x14ac:dyDescent="0.2">
      <c r="A7" s="7" t="s">
        <v>0</v>
      </c>
      <c r="B7" s="8" t="s">
        <v>1</v>
      </c>
      <c r="C7" s="7" t="s">
        <v>7</v>
      </c>
      <c r="D7" s="7" t="s">
        <v>6</v>
      </c>
      <c r="E7" s="9" t="s">
        <v>2</v>
      </c>
      <c r="F7" s="10" t="s">
        <v>4</v>
      </c>
    </row>
    <row r="8" spans="1:7" ht="44.25" customHeight="1" x14ac:dyDescent="0.2">
      <c r="A8" s="7"/>
      <c r="B8" s="8"/>
      <c r="C8" s="7"/>
      <c r="D8" s="7"/>
      <c r="E8" s="11"/>
      <c r="F8" s="10"/>
    </row>
    <row r="9" spans="1:7" x14ac:dyDescent="0.2">
      <c r="A9" s="31">
        <v>1</v>
      </c>
      <c r="B9" s="32" t="s">
        <v>25</v>
      </c>
      <c r="C9" s="33"/>
      <c r="D9" s="33"/>
      <c r="E9" s="33"/>
      <c r="F9" s="34"/>
    </row>
    <row r="10" spans="1:7" ht="33.75" x14ac:dyDescent="0.2">
      <c r="A10" s="12" t="s">
        <v>12</v>
      </c>
      <c r="B10" s="13" t="s">
        <v>27</v>
      </c>
      <c r="C10" s="14" t="s">
        <v>19</v>
      </c>
      <c r="D10" s="15">
        <v>1</v>
      </c>
      <c r="E10" s="16">
        <v>0</v>
      </c>
      <c r="F10" s="17">
        <f>D10*E10</f>
        <v>0</v>
      </c>
    </row>
    <row r="11" spans="1:7" x14ac:dyDescent="0.2">
      <c r="A11" s="35">
        <v>2</v>
      </c>
      <c r="B11" s="36" t="s">
        <v>28</v>
      </c>
      <c r="C11" s="37"/>
      <c r="D11" s="37"/>
      <c r="E11" s="37"/>
      <c r="F11" s="38"/>
    </row>
    <row r="12" spans="1:7" ht="22.5" x14ac:dyDescent="0.2">
      <c r="A12" s="12" t="s">
        <v>13</v>
      </c>
      <c r="B12" s="13" t="s">
        <v>29</v>
      </c>
      <c r="C12" s="14" t="s">
        <v>19</v>
      </c>
      <c r="D12" s="15">
        <v>1</v>
      </c>
      <c r="E12" s="16">
        <v>0</v>
      </c>
      <c r="F12" s="17">
        <f t="shared" ref="F12:F23" si="0">D12*E12</f>
        <v>0</v>
      </c>
    </row>
    <row r="13" spans="1:7" x14ac:dyDescent="0.2">
      <c r="A13" s="35">
        <v>3</v>
      </c>
      <c r="B13" s="36" t="s">
        <v>30</v>
      </c>
      <c r="C13" s="37"/>
      <c r="D13" s="37"/>
      <c r="E13" s="37"/>
      <c r="F13" s="38"/>
    </row>
    <row r="14" spans="1:7" ht="33.75" x14ac:dyDescent="0.2">
      <c r="A14" s="12" t="s">
        <v>14</v>
      </c>
      <c r="B14" s="13" t="s">
        <v>31</v>
      </c>
      <c r="C14" s="14" t="s">
        <v>19</v>
      </c>
      <c r="D14" s="15">
        <v>1</v>
      </c>
      <c r="E14" s="16">
        <v>0</v>
      </c>
      <c r="F14" s="17">
        <f t="shared" si="0"/>
        <v>0</v>
      </c>
    </row>
    <row r="15" spans="1:7" x14ac:dyDescent="0.2">
      <c r="A15" s="35">
        <v>4</v>
      </c>
      <c r="B15" s="36" t="s">
        <v>32</v>
      </c>
      <c r="C15" s="37"/>
      <c r="D15" s="37"/>
      <c r="E15" s="37"/>
      <c r="F15" s="38"/>
    </row>
    <row r="16" spans="1:7" ht="45" x14ac:dyDescent="0.2">
      <c r="A16" s="12" t="s">
        <v>15</v>
      </c>
      <c r="B16" s="13" t="s">
        <v>33</v>
      </c>
      <c r="C16" s="14" t="s">
        <v>19</v>
      </c>
      <c r="D16" s="18">
        <v>2</v>
      </c>
      <c r="E16" s="16">
        <v>0</v>
      </c>
      <c r="F16" s="17">
        <f t="shared" si="0"/>
        <v>0</v>
      </c>
    </row>
    <row r="17" spans="1:6" ht="90" x14ac:dyDescent="0.2">
      <c r="A17" s="12" t="s">
        <v>16</v>
      </c>
      <c r="B17" s="13" t="s">
        <v>34</v>
      </c>
      <c r="C17" s="14" t="s">
        <v>19</v>
      </c>
      <c r="D17" s="18">
        <v>1</v>
      </c>
      <c r="E17" s="16">
        <v>0</v>
      </c>
      <c r="F17" s="17">
        <f t="shared" si="0"/>
        <v>0</v>
      </c>
    </row>
    <row r="18" spans="1:6" ht="45" x14ac:dyDescent="0.2">
      <c r="A18" s="12" t="s">
        <v>17</v>
      </c>
      <c r="B18" s="13" t="s">
        <v>35</v>
      </c>
      <c r="C18" s="14" t="s">
        <v>19</v>
      </c>
      <c r="D18" s="18">
        <v>1</v>
      </c>
      <c r="E18" s="16">
        <v>0</v>
      </c>
      <c r="F18" s="17">
        <f t="shared" si="0"/>
        <v>0</v>
      </c>
    </row>
    <row r="19" spans="1:6" ht="22.5" x14ac:dyDescent="0.2">
      <c r="A19" s="12" t="s">
        <v>37</v>
      </c>
      <c r="B19" s="13" t="s">
        <v>36</v>
      </c>
      <c r="C19" s="18" t="s">
        <v>19</v>
      </c>
      <c r="D19" s="18">
        <v>1</v>
      </c>
      <c r="E19" s="16">
        <v>0</v>
      </c>
      <c r="F19" s="17">
        <f t="shared" si="0"/>
        <v>0</v>
      </c>
    </row>
    <row r="20" spans="1:6" ht="90" x14ac:dyDescent="0.2">
      <c r="A20" s="12" t="s">
        <v>39</v>
      </c>
      <c r="B20" s="13" t="s">
        <v>38</v>
      </c>
      <c r="C20" s="18" t="s">
        <v>19</v>
      </c>
      <c r="D20" s="18">
        <v>1</v>
      </c>
      <c r="E20" s="16">
        <v>0</v>
      </c>
      <c r="F20" s="17">
        <f t="shared" si="0"/>
        <v>0</v>
      </c>
    </row>
    <row r="21" spans="1:6" ht="33.75" x14ac:dyDescent="0.2">
      <c r="A21" s="12" t="s">
        <v>41</v>
      </c>
      <c r="B21" s="13" t="s">
        <v>40</v>
      </c>
      <c r="C21" s="18" t="s">
        <v>19</v>
      </c>
      <c r="D21" s="18">
        <v>1</v>
      </c>
      <c r="E21" s="16">
        <v>0</v>
      </c>
      <c r="F21" s="17">
        <f t="shared" si="0"/>
        <v>0</v>
      </c>
    </row>
    <row r="22" spans="1:6" ht="45" x14ac:dyDescent="0.2">
      <c r="A22" s="12" t="s">
        <v>43</v>
      </c>
      <c r="B22" s="13" t="s">
        <v>42</v>
      </c>
      <c r="C22" s="18" t="s">
        <v>19</v>
      </c>
      <c r="D22" s="18">
        <v>1</v>
      </c>
      <c r="E22" s="16">
        <v>0</v>
      </c>
      <c r="F22" s="17">
        <f t="shared" si="0"/>
        <v>0</v>
      </c>
    </row>
    <row r="23" spans="1:6" ht="22.5" x14ac:dyDescent="0.2">
      <c r="A23" s="12" t="s">
        <v>45</v>
      </c>
      <c r="B23" s="13" t="s">
        <v>44</v>
      </c>
      <c r="C23" s="18" t="s">
        <v>19</v>
      </c>
      <c r="D23" s="18">
        <v>1</v>
      </c>
      <c r="E23" s="16">
        <v>0</v>
      </c>
      <c r="F23" s="17">
        <f t="shared" si="0"/>
        <v>0</v>
      </c>
    </row>
    <row r="24" spans="1:6" x14ac:dyDescent="0.2">
      <c r="A24" s="39">
        <v>5</v>
      </c>
      <c r="B24" s="36" t="s">
        <v>46</v>
      </c>
      <c r="C24" s="37"/>
      <c r="D24" s="37"/>
      <c r="E24" s="37"/>
      <c r="F24" s="40"/>
    </row>
    <row r="25" spans="1:6" s="4" customFormat="1" ht="45" x14ac:dyDescent="0.2">
      <c r="A25" s="19" t="s">
        <v>20</v>
      </c>
      <c r="B25" s="13" t="s">
        <v>47</v>
      </c>
      <c r="C25" s="18" t="s">
        <v>19</v>
      </c>
      <c r="D25" s="18">
        <v>1</v>
      </c>
      <c r="E25" s="20">
        <v>0</v>
      </c>
      <c r="F25" s="21">
        <f t="shared" ref="F20:F27" si="1">D25*E25</f>
        <v>0</v>
      </c>
    </row>
    <row r="26" spans="1:6" ht="56.25" x14ac:dyDescent="0.2">
      <c r="A26" s="12" t="s">
        <v>21</v>
      </c>
      <c r="B26" s="13" t="s">
        <v>48</v>
      </c>
      <c r="C26" s="18" t="s">
        <v>19</v>
      </c>
      <c r="D26" s="18">
        <v>1</v>
      </c>
      <c r="E26" s="16">
        <v>0</v>
      </c>
      <c r="F26" s="21">
        <f t="shared" si="1"/>
        <v>0</v>
      </c>
    </row>
    <row r="27" spans="1:6" ht="33.75" x14ac:dyDescent="0.2">
      <c r="A27" s="12" t="s">
        <v>22</v>
      </c>
      <c r="B27" s="13" t="s">
        <v>49</v>
      </c>
      <c r="C27" s="18" t="s">
        <v>19</v>
      </c>
      <c r="D27" s="18">
        <v>1</v>
      </c>
      <c r="E27" s="16">
        <v>0</v>
      </c>
      <c r="F27" s="21">
        <f t="shared" si="1"/>
        <v>0</v>
      </c>
    </row>
    <row r="28" spans="1:6" x14ac:dyDescent="0.2">
      <c r="A28" s="39">
        <v>6</v>
      </c>
      <c r="B28" s="36" t="s">
        <v>50</v>
      </c>
      <c r="C28" s="37"/>
      <c r="D28" s="37"/>
      <c r="E28" s="37"/>
      <c r="F28" s="37"/>
    </row>
    <row r="29" spans="1:6" ht="22.5" x14ac:dyDescent="0.2">
      <c r="A29" s="12" t="s">
        <v>23</v>
      </c>
      <c r="B29" s="13" t="s">
        <v>51</v>
      </c>
      <c r="C29" s="18" t="s">
        <v>19</v>
      </c>
      <c r="D29" s="18">
        <v>1</v>
      </c>
      <c r="E29" s="16">
        <v>0</v>
      </c>
      <c r="F29" s="17">
        <f>D29*E29</f>
        <v>0</v>
      </c>
    </row>
    <row r="30" spans="1:6" s="3" customFormat="1" ht="15" customHeight="1" x14ac:dyDescent="0.25">
      <c r="A30" s="22"/>
      <c r="B30" s="22"/>
      <c r="C30" s="27" t="s">
        <v>3</v>
      </c>
      <c r="D30" s="27"/>
      <c r="E30" s="28"/>
      <c r="F30" s="23">
        <f>SUM(F10:F29)</f>
        <v>0</v>
      </c>
    </row>
    <row r="31" spans="1:6" x14ac:dyDescent="0.2">
      <c r="A31" s="6"/>
      <c r="B31" s="6"/>
      <c r="C31" s="6"/>
      <c r="D31" s="6"/>
      <c r="E31" s="6"/>
      <c r="F31" s="6"/>
    </row>
    <row r="32" spans="1:6" x14ac:dyDescent="0.2">
      <c r="A32" s="29" t="s">
        <v>8</v>
      </c>
      <c r="B32" s="6"/>
      <c r="C32" s="6"/>
      <c r="D32" s="6"/>
      <c r="E32" s="6"/>
      <c r="F32" s="6"/>
    </row>
    <row r="33" spans="1:6" x14ac:dyDescent="0.2">
      <c r="A33" s="29" t="s">
        <v>11</v>
      </c>
      <c r="B33" s="6"/>
      <c r="C33" s="6"/>
      <c r="D33" s="6"/>
      <c r="E33" s="6"/>
      <c r="F33" s="6"/>
    </row>
    <row r="34" spans="1:6" x14ac:dyDescent="0.2">
      <c r="A34" s="29" t="s">
        <v>9</v>
      </c>
      <c r="B34" s="6"/>
      <c r="C34" s="6"/>
      <c r="D34" s="6"/>
      <c r="E34" s="6"/>
      <c r="F34" s="6"/>
    </row>
    <row r="35" spans="1:6" x14ac:dyDescent="0.2">
      <c r="A35" s="29" t="s">
        <v>24</v>
      </c>
      <c r="B35" s="6"/>
      <c r="C35" s="6"/>
      <c r="D35" s="6"/>
      <c r="E35" s="6"/>
      <c r="F35" s="6"/>
    </row>
    <row r="36" spans="1:6" x14ac:dyDescent="0.2">
      <c r="A36" s="29" t="s">
        <v>5</v>
      </c>
      <c r="B36" s="6"/>
      <c r="C36" s="6"/>
      <c r="D36" s="6"/>
      <c r="E36" s="6"/>
      <c r="F36" s="6"/>
    </row>
    <row r="37" spans="1:6" x14ac:dyDescent="0.2">
      <c r="A37" s="6"/>
      <c r="B37" s="6"/>
      <c r="C37" s="6"/>
      <c r="D37" s="6"/>
      <c r="E37" s="6"/>
      <c r="F37" s="6"/>
    </row>
    <row r="38" spans="1:6" x14ac:dyDescent="0.2">
      <c r="A38" s="6"/>
      <c r="B38" s="6"/>
      <c r="C38" s="6"/>
      <c r="D38" s="6"/>
      <c r="E38" s="6"/>
      <c r="F38" s="6"/>
    </row>
    <row r="39" spans="1:6" x14ac:dyDescent="0.2">
      <c r="A39" s="30" t="s">
        <v>10</v>
      </c>
      <c r="B39" s="6"/>
      <c r="C39" s="6"/>
      <c r="D39" s="6"/>
      <c r="E39" s="6"/>
      <c r="F39" s="6"/>
    </row>
  </sheetData>
  <mergeCells count="15">
    <mergeCell ref="B11:E11"/>
    <mergeCell ref="B13:E13"/>
    <mergeCell ref="B15:E15"/>
    <mergeCell ref="C30:E30"/>
    <mergeCell ref="A5:F5"/>
    <mergeCell ref="A3:F3"/>
    <mergeCell ref="B24:E24"/>
    <mergeCell ref="F7:F8"/>
    <mergeCell ref="A7:A8"/>
    <mergeCell ref="B7:B8"/>
    <mergeCell ref="C7:C8"/>
    <mergeCell ref="D7:D8"/>
    <mergeCell ref="E7:E8"/>
    <mergeCell ref="B9:E9"/>
    <mergeCell ref="B28:F28"/>
  </mergeCells>
  <phoneticPr fontId="1" type="noConversion"/>
  <printOptions horizontalCentered="1"/>
  <pageMargins left="0.35433070866141736" right="0.23622047244094491" top="0.31496062992125984" bottom="0.43307086614173229" header="0.31496062992125984" footer="0.31496062992125984"/>
  <pageSetup paperSize="9" scale="9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2024-03-18T09:46:02Z</cp:lastPrinted>
  <dcterms:created xsi:type="dcterms:W3CDTF">2012-03-05T09:26:43Z</dcterms:created>
  <dcterms:modified xsi:type="dcterms:W3CDTF">2024-10-11T10:42:05Z</dcterms:modified>
</cp:coreProperties>
</file>