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share\DIAP\1_Aprovisionamento\H_2025\1-PROCESSOS\CONSULTAS PRÉVIAS\52_Acordo Quadro - Vigilância e Segurança\2. Peças Procedimento\"/>
    </mc:Choice>
  </mc:AlternateContent>
  <xr:revisionPtr revIDLastSave="0" documentId="13_ncr:1_{71CE7836-D703-4826-A49E-106B171FBB99}" xr6:coauthVersionLast="47" xr6:coauthVersionMax="47" xr10:uidLastSave="{00000000-0000-0000-0000-000000000000}"/>
  <bookViews>
    <workbookView xWindow="3510" yWindow="3510" windowWidth="21600" windowHeight="11385" xr2:uid="{7EFC0E66-0D13-40E0-AC8B-0C78F5F83480}"/>
  </bookViews>
  <sheets>
    <sheet name="Fo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8" i="1" l="1"/>
  <c r="H144" i="1"/>
  <c r="G144" i="1" s="1"/>
  <c r="H61" i="1" l="1"/>
  <c r="H41" i="1" l="1"/>
  <c r="G41" i="1" s="1"/>
  <c r="H42" i="1"/>
  <c r="G42" i="1" s="1"/>
  <c r="H43" i="1"/>
  <c r="G43" i="1" s="1"/>
  <c r="H44" i="1"/>
  <c r="G44" i="1" s="1"/>
  <c r="H45" i="1"/>
  <c r="G45" i="1" s="1"/>
  <c r="H46" i="1"/>
  <c r="G46" i="1" s="1"/>
  <c r="H47" i="1"/>
  <c r="G47" i="1" s="1"/>
  <c r="H48" i="1"/>
  <c r="G48" i="1" s="1"/>
  <c r="H49" i="1"/>
  <c r="G49" i="1" s="1"/>
  <c r="H50" i="1"/>
  <c r="G50" i="1" s="1"/>
  <c r="H51" i="1"/>
  <c r="G51" i="1" s="1"/>
  <c r="H52" i="1"/>
  <c r="G52" i="1" s="1"/>
  <c r="H53" i="1"/>
  <c r="G53" i="1" s="1"/>
  <c r="H54" i="1"/>
  <c r="G54" i="1" s="1"/>
  <c r="H55" i="1"/>
  <c r="G55" i="1" s="1"/>
  <c r="H56" i="1"/>
  <c r="G56" i="1" s="1"/>
  <c r="H57" i="1"/>
  <c r="G57" i="1" s="1"/>
  <c r="H58" i="1"/>
  <c r="G58" i="1" s="1"/>
  <c r="H59" i="1"/>
  <c r="G59" i="1" s="1"/>
  <c r="H60" i="1"/>
  <c r="G60" i="1" s="1"/>
  <c r="G61" i="1"/>
  <c r="H62" i="1"/>
  <c r="G62" i="1" s="1"/>
  <c r="H63" i="1"/>
  <c r="G63" i="1" s="1"/>
  <c r="H64" i="1"/>
  <c r="G64" i="1" s="1"/>
  <c r="H65" i="1"/>
  <c r="G65" i="1" s="1"/>
  <c r="H66" i="1"/>
  <c r="G66" i="1" s="1"/>
  <c r="H67" i="1"/>
  <c r="G67" i="1" s="1"/>
  <c r="H68" i="1"/>
  <c r="G68" i="1" s="1"/>
  <c r="H69" i="1"/>
  <c r="G69" i="1" s="1"/>
  <c r="H70" i="1"/>
  <c r="G70" i="1" s="1"/>
  <c r="H71" i="1"/>
  <c r="G71" i="1" s="1"/>
  <c r="H72" i="1"/>
  <c r="G72" i="1" s="1"/>
  <c r="H73" i="1"/>
  <c r="G73" i="1" s="1"/>
  <c r="H74" i="1"/>
  <c r="G74" i="1" s="1"/>
  <c r="H75" i="1"/>
  <c r="G75" i="1" s="1"/>
  <c r="H76" i="1"/>
  <c r="G76" i="1" s="1"/>
  <c r="H77" i="1"/>
  <c r="G77" i="1" s="1"/>
  <c r="H78" i="1"/>
  <c r="G78" i="1" s="1"/>
  <c r="H79" i="1"/>
  <c r="G79" i="1" s="1"/>
  <c r="H80" i="1"/>
  <c r="G80" i="1" s="1"/>
  <c r="H81" i="1"/>
  <c r="G81" i="1" s="1"/>
  <c r="H82" i="1"/>
  <c r="G82" i="1" s="1"/>
  <c r="H83" i="1"/>
  <c r="G83" i="1" s="1"/>
  <c r="H84" i="1"/>
  <c r="G84" i="1" s="1"/>
  <c r="H85" i="1"/>
  <c r="G85" i="1" s="1"/>
  <c r="H86" i="1"/>
  <c r="G86" i="1" s="1"/>
  <c r="H87" i="1"/>
  <c r="G87" i="1" s="1"/>
  <c r="H88" i="1"/>
  <c r="G88" i="1" s="1"/>
  <c r="H89" i="1"/>
  <c r="G89" i="1" s="1"/>
  <c r="H90" i="1"/>
  <c r="G90" i="1" s="1"/>
  <c r="H91" i="1"/>
  <c r="G91" i="1" s="1"/>
  <c r="H92" i="1"/>
  <c r="G92" i="1" s="1"/>
  <c r="H93" i="1"/>
  <c r="G93" i="1" s="1"/>
  <c r="H94" i="1"/>
  <c r="G94" i="1" s="1"/>
  <c r="H95" i="1"/>
  <c r="G95" i="1" s="1"/>
  <c r="H96" i="1"/>
  <c r="G96" i="1" s="1"/>
  <c r="H97" i="1"/>
  <c r="G97" i="1" s="1"/>
  <c r="H98" i="1"/>
  <c r="G98" i="1" s="1"/>
  <c r="H99" i="1"/>
  <c r="G99" i="1" s="1"/>
  <c r="H100" i="1"/>
  <c r="G100" i="1" s="1"/>
  <c r="H101" i="1"/>
  <c r="G101" i="1" s="1"/>
  <c r="H102" i="1"/>
  <c r="G102" i="1" s="1"/>
  <c r="H103" i="1"/>
  <c r="G103" i="1" s="1"/>
  <c r="H104" i="1"/>
  <c r="G104" i="1" s="1"/>
  <c r="H105" i="1"/>
  <c r="G105" i="1" s="1"/>
  <c r="H106" i="1"/>
  <c r="G106" i="1" s="1"/>
  <c r="H107" i="1"/>
  <c r="G107" i="1" s="1"/>
  <c r="H108" i="1"/>
  <c r="G108" i="1" s="1"/>
  <c r="H109" i="1"/>
  <c r="G109" i="1" s="1"/>
  <c r="H110" i="1"/>
  <c r="G110" i="1" s="1"/>
  <c r="H111" i="1"/>
  <c r="G111" i="1" s="1"/>
  <c r="H112" i="1"/>
  <c r="G112" i="1" s="1"/>
  <c r="H113" i="1"/>
  <c r="G113" i="1" s="1"/>
  <c r="H114" i="1"/>
  <c r="G114" i="1" s="1"/>
  <c r="H115" i="1"/>
  <c r="G115" i="1" s="1"/>
  <c r="H116" i="1"/>
  <c r="G116" i="1" s="1"/>
  <c r="H117" i="1"/>
  <c r="G117" i="1" s="1"/>
  <c r="H118" i="1"/>
  <c r="G118" i="1" s="1"/>
  <c r="H119" i="1"/>
  <c r="G119" i="1" s="1"/>
  <c r="H120" i="1"/>
  <c r="G120" i="1" s="1"/>
  <c r="H121" i="1"/>
  <c r="G121" i="1" s="1"/>
  <c r="H122" i="1"/>
  <c r="G122" i="1" s="1"/>
  <c r="H123" i="1"/>
  <c r="G123" i="1" s="1"/>
  <c r="H124" i="1"/>
  <c r="G124" i="1" s="1"/>
  <c r="H125" i="1"/>
  <c r="G125" i="1" s="1"/>
  <c r="H126" i="1"/>
  <c r="G126" i="1" s="1"/>
  <c r="H127" i="1"/>
  <c r="G127" i="1" s="1"/>
  <c r="H128" i="1"/>
  <c r="G128" i="1" s="1"/>
  <c r="H129" i="1"/>
  <c r="G129" i="1" s="1"/>
  <c r="H130" i="1"/>
  <c r="G130" i="1" s="1"/>
  <c r="H131" i="1"/>
  <c r="G131" i="1" s="1"/>
  <c r="H132" i="1"/>
  <c r="G132" i="1" s="1"/>
  <c r="H133" i="1"/>
  <c r="G133" i="1" s="1"/>
  <c r="H134" i="1"/>
  <c r="G134" i="1" s="1"/>
  <c r="H135" i="1"/>
  <c r="G135" i="1" s="1"/>
  <c r="H136" i="1"/>
  <c r="G136" i="1" s="1"/>
  <c r="H137" i="1"/>
  <c r="G137" i="1" s="1"/>
  <c r="H138" i="1"/>
  <c r="G138" i="1" s="1"/>
  <c r="H139" i="1"/>
  <c r="G139" i="1" s="1"/>
  <c r="H140" i="1"/>
  <c r="G140" i="1" s="1"/>
  <c r="H141" i="1"/>
  <c r="G141" i="1" s="1"/>
  <c r="H142" i="1"/>
  <c r="G142" i="1" s="1"/>
  <c r="H143" i="1"/>
  <c r="G143" i="1" s="1"/>
  <c r="H145" i="1"/>
  <c r="G145" i="1" s="1"/>
  <c r="H146" i="1"/>
  <c r="G146" i="1" s="1"/>
  <c r="H147" i="1"/>
  <c r="G147" i="1" s="1"/>
  <c r="H148" i="1"/>
  <c r="G148" i="1" s="1"/>
  <c r="H149" i="1"/>
  <c r="G149" i="1" s="1"/>
  <c r="H150" i="1"/>
  <c r="G150" i="1" s="1"/>
  <c r="H151" i="1"/>
  <c r="G151" i="1" s="1"/>
  <c r="H152" i="1"/>
  <c r="G152" i="1" s="1"/>
  <c r="H153" i="1"/>
  <c r="G153" i="1" s="1"/>
  <c r="H154" i="1"/>
  <c r="G154" i="1" s="1"/>
  <c r="H155" i="1"/>
  <c r="G155" i="1" s="1"/>
  <c r="H156" i="1"/>
  <c r="G156" i="1" s="1"/>
  <c r="H157" i="1"/>
  <c r="G157" i="1" s="1"/>
  <c r="H158" i="1"/>
  <c r="G158" i="1" s="1"/>
  <c r="H34" i="1" l="1"/>
  <c r="G34" i="1" s="1"/>
  <c r="H167" i="1"/>
  <c r="G167" i="1" s="1"/>
  <c r="H166" i="1"/>
  <c r="G166" i="1" s="1"/>
  <c r="H165" i="1"/>
  <c r="G165" i="1" s="1"/>
  <c r="H163" i="1"/>
  <c r="G163" i="1" s="1"/>
  <c r="H162" i="1"/>
  <c r="G162" i="1" s="1"/>
  <c r="H161" i="1"/>
  <c r="G161" i="1" s="1"/>
  <c r="H160" i="1"/>
  <c r="G160" i="1" s="1"/>
  <c r="H40" i="1"/>
  <c r="H38" i="1"/>
  <c r="G38" i="1" s="1"/>
  <c r="H37" i="1"/>
  <c r="G37" i="1" s="1"/>
  <c r="H36" i="1"/>
  <c r="G36" i="1" s="1"/>
  <c r="H35" i="1"/>
  <c r="G35" i="1" s="1"/>
  <c r="H33" i="1"/>
  <c r="G33" i="1" s="1"/>
  <c r="H32" i="1"/>
  <c r="G32" i="1" s="1"/>
  <c r="H31" i="1"/>
  <c r="G31" i="1" s="1"/>
  <c r="H30" i="1"/>
  <c r="G30" i="1" s="1"/>
  <c r="H29" i="1"/>
  <c r="G29" i="1" s="1"/>
  <c r="H28" i="1"/>
  <c r="G28" i="1" s="1"/>
  <c r="H27" i="1"/>
  <c r="G27" i="1" s="1"/>
  <c r="H26" i="1"/>
  <c r="G26" i="1" s="1"/>
  <c r="H25" i="1"/>
  <c r="G25" i="1" s="1"/>
  <c r="H24" i="1"/>
  <c r="G24" i="1" s="1"/>
  <c r="H23" i="1"/>
  <c r="G23" i="1" s="1"/>
  <c r="H22" i="1"/>
  <c r="G22" i="1" s="1"/>
  <c r="H21" i="1"/>
  <c r="G21" i="1" s="1"/>
  <c r="H20" i="1"/>
  <c r="G20" i="1" s="1"/>
  <c r="H19" i="1"/>
  <c r="G19" i="1" s="1"/>
  <c r="H18" i="1"/>
  <c r="G18" i="1" s="1"/>
  <c r="H17" i="1"/>
  <c r="G17" i="1" s="1"/>
  <c r="H16" i="1"/>
  <c r="G16" i="1" s="1"/>
  <c r="H15" i="1"/>
  <c r="G15" i="1" s="1"/>
  <c r="H14" i="1"/>
  <c r="G14" i="1" s="1"/>
  <c r="H13" i="1"/>
  <c r="G13" i="1" s="1"/>
  <c r="H12" i="1"/>
  <c r="G12" i="1" s="1"/>
  <c r="H11" i="1"/>
  <c r="G40" i="1" l="1"/>
  <c r="G11" i="1"/>
</calcChain>
</file>

<file path=xl/sharedStrings.xml><?xml version="1.0" encoding="utf-8"?>
<sst xmlns="http://schemas.openxmlformats.org/spreadsheetml/2006/main" count="330" uniqueCount="181">
  <si>
    <t>ANEXO III - Proposta base e lista de preços unitários (Atributo Preço)</t>
  </si>
  <si>
    <t>POS.</t>
  </si>
  <si>
    <t>DESIGNAÇÃO</t>
  </si>
  <si>
    <t>UNID.</t>
  </si>
  <si>
    <t>QUANT.</t>
  </si>
  <si>
    <t>P.U.</t>
  </si>
  <si>
    <t>IVA</t>
  </si>
  <si>
    <t>Total S/ IVA</t>
  </si>
  <si>
    <t>TAXA</t>
  </si>
  <si>
    <t>VALOR</t>
  </si>
  <si>
    <t>SERVIÇOS PERMANENTES</t>
  </si>
  <si>
    <t>Mês</t>
  </si>
  <si>
    <t>SERVIÇOS ADICIONAIS PLANEADOS</t>
  </si>
  <si>
    <t>Hora</t>
  </si>
  <si>
    <t>Unid.</t>
  </si>
  <si>
    <t>SERVIÇOS ADICIONAIS NÃO PLANEADOS</t>
  </si>
  <si>
    <t>Prestação de serviços de ligação a central de receção e monitorização de alarmes e serviços associados</t>
  </si>
  <si>
    <t>Envio de piquete de intervenção (intervenção não justificada)</t>
  </si>
  <si>
    <t>Permanência de piquete de intervenção junto das instalações</t>
  </si>
  <si>
    <t xml:space="preserve">Preço total da proposta = </t>
  </si>
  <si>
    <t xml:space="preserve">NOTAS: </t>
  </si>
  <si>
    <t>A adulteração deste ficheiro, poderá constituir causa de exclusão da proposta.</t>
  </si>
  <si>
    <t>Preços unitários - máximo 3 casas decimais.</t>
  </si>
  <si>
    <t>Preencher campos do preço unitário (P.U.) e da taxa de IVA (TAXA).</t>
  </si>
  <si>
    <t>Aos valores apresentados acresce o valor do IVA à taxa legal em vigor.</t>
  </si>
  <si>
    <t>[Assinatura eletrónica do(s) representante(s) legal(ais) da sociedade]</t>
  </si>
  <si>
    <t>unid.</t>
  </si>
  <si>
    <t>1.Agromuseu Municipal Dona Julinha - Ortigosa</t>
  </si>
  <si>
    <t>2.BAG - Bancos das Artes Galeria</t>
  </si>
  <si>
    <t>3.Biblioteca Municipal Afonso Lopes Vieira</t>
  </si>
  <si>
    <t>4.CAM - Centro Associativo Municipal</t>
  </si>
  <si>
    <t>5.Castelo de Leiria</t>
  </si>
  <si>
    <t xml:space="preserve">6.Centro de Artes Villa Portela </t>
  </si>
  <si>
    <t>7.Centro de Saúde Arnaldo Sampaio</t>
  </si>
  <si>
    <t>8.Centro de Saúde Gorjão Henriques</t>
  </si>
  <si>
    <t>9.Centro de Resposta Integradas de Leiria - Equipa de Tratamento de Leiria</t>
  </si>
  <si>
    <t>10.Centro de Diálogo Intercultural de Leiria (CDIL) - Igreja da Misericórdia + Casa dos Pintores + Centro Cívico</t>
  </si>
  <si>
    <t>11.Comissão Proteção Crianças e Jovens de Leiria - Rua Machado dos Santos</t>
  </si>
  <si>
    <t>12.Complexo Municipal de Piscinas de Leiria</t>
  </si>
  <si>
    <t>13.Complexo Municipal de Piscinas de Leiria - Edifício Nascente</t>
  </si>
  <si>
    <t>14.Departamento de Conservação e Gestão Operacional - DECGO - Guimarota</t>
  </si>
  <si>
    <t>15.Edifício sede do Município de Leiria</t>
  </si>
  <si>
    <t>16.BUA - Edifício sede - Entrada Rua Dr.João Soares</t>
  </si>
  <si>
    <t>17.Estádio Municipal de Leiria</t>
  </si>
  <si>
    <t>18.Feira de Antiguidades e Velharias</t>
  </si>
  <si>
    <t>19.Loja do Cidadão</t>
  </si>
  <si>
    <t>20.Mercado Municipal de Leiria</t>
  </si>
  <si>
    <t>21.m|i|mo - museu da imagem em movimento</t>
  </si>
  <si>
    <t>22.Moinho do Papel</t>
  </si>
  <si>
    <t>23.Museu de Leiria - Convento Santo Agostinho</t>
  </si>
  <si>
    <t>25.Parque de Estacionamento da Fonte Quente</t>
  </si>
  <si>
    <t>24.Parque de Campismo (Praia do Pedrogão)</t>
  </si>
  <si>
    <t>26.Parque de Estacionamento do Mercado Santana</t>
  </si>
  <si>
    <t>27.Rondas diárias com picagem e registo nos check points definidos</t>
  </si>
  <si>
    <t xml:space="preserve">28.TIL - Terminal Intermodal de Leiria </t>
  </si>
  <si>
    <t>30.Residência Artística 2025 (Castelo de Leiria)</t>
  </si>
  <si>
    <t>29.Festival da Sardinha 2025 (Praia do Pedrogão)</t>
  </si>
  <si>
    <t>hora</t>
  </si>
  <si>
    <t>31.Super Splash 2025 (Praia do Pedrogão)</t>
  </si>
  <si>
    <t>32.Leiria Medieval 2025 - Recriação Histórica (Cidade de Leiria)</t>
  </si>
  <si>
    <t>33.Leiria Medieval 2025 - Recriação Histórica (Moinho do Papel)</t>
  </si>
  <si>
    <t>34.Leiria Medieval 2025 - Recriação Histórica (Castelo de Leiria)</t>
  </si>
  <si>
    <t>35.Leiria Medieval 2025 - Recriação Histórica (CDIL)</t>
  </si>
  <si>
    <t>36.Leiria Medieval 2025 - Recriação Histórica (Parque de Estacionamento da Fonte Quente)</t>
  </si>
  <si>
    <t>37.Aniversário dos Museus 2025 (Igreja da Misericórdia)</t>
  </si>
  <si>
    <t>38.Aniversário dos Museus 2025 (Casa dos Pintores)</t>
  </si>
  <si>
    <t>39.Noite Amarela 2025 (Cidade de Leiria)</t>
  </si>
  <si>
    <t>40.Criajazz 2025 (Castelo de Leiria)</t>
  </si>
  <si>
    <t>41.Leiria sobre Rodas 2025 (Cidade de Leiria)</t>
  </si>
  <si>
    <t xml:space="preserve">42.Alojamento de equipa de Arqueologia do Museu de Leiria  2025 (Estádio Municipal de Leiria) </t>
  </si>
  <si>
    <t>43.Espetáculos 2025 (Concertos - Museu de Leiria)</t>
  </si>
  <si>
    <t>44.Espetáculos 2025 (Concertos - Igreja da Misericórdia)</t>
  </si>
  <si>
    <t>45.Espetáculos 2025 (Concertos - Casa dos Pintores)</t>
  </si>
  <si>
    <t>46.Espetáculos 2025 (Teatros e performances - Museu de Leiria)</t>
  </si>
  <si>
    <t>47.Espetáculos 2025 (Teatros e performances - Igreja da Misericórdia)</t>
  </si>
  <si>
    <t>48.Espetáculos 2025 (Teatros e performances - Casa dos Pintores)</t>
  </si>
  <si>
    <t>50.Eventos não programados 2025 (Museu de Leiria)</t>
  </si>
  <si>
    <t>51.Eventos não programados 2025 (CDIL)</t>
  </si>
  <si>
    <t>52.Eventos não programados 2025 (Centro Cultural Mercado Sant'Ana)</t>
  </si>
  <si>
    <t>53.Eventos não programados 2025 (MIMO)</t>
  </si>
  <si>
    <t>54.Eventos não programados 2025 (Moinho do Papel)</t>
  </si>
  <si>
    <t>55.Eventos não programados 2025 (Castelo de Leiria)</t>
  </si>
  <si>
    <t>56.Aluger da Sala Polivalente 2025 (Biblioteca Municipal de Leiria)</t>
  </si>
  <si>
    <t>58.Festa Silenciosa 2025 (Praia do Pedrogão)</t>
  </si>
  <si>
    <t>59.Criajazz 2025 (Castelo de Leiria)</t>
  </si>
  <si>
    <t>60.Carnaval de Verão 2025 (Praia do Pedrogão)</t>
  </si>
  <si>
    <t>61.Festival Gótico - Extramuralhas 2025 (Jardim Luis de Camões)</t>
  </si>
  <si>
    <t>62.Festival Gótico - Extramuralhas 2025 (Museu de Leiria)</t>
  </si>
  <si>
    <t>63.Festival Gótico - Extramuralhas 2025 (Igreja da Misericórdia)</t>
  </si>
  <si>
    <t>64.Dia de Santo Agostinho 2025 (Museu de Leiria)</t>
  </si>
  <si>
    <t>66.Jogos de Futebol 2025 (Estádio Municipal de Leiria)</t>
  </si>
  <si>
    <t>67.Festa dos Museus/Jornadas Europeias do Património 2025 (Museu de Leiria)</t>
  </si>
  <si>
    <t>68.Festa dos Museus/Jornadas Europeias do Património 2025 (Igreja da Misericórdia)</t>
  </si>
  <si>
    <t>69.Festa dos Museus/Jornadas Europeias do Património 2025 (Casa dos Pintores)</t>
  </si>
  <si>
    <t>70.Festa dos Museus/Jornadas Europeias do Património 2025 (Agromuseu)</t>
  </si>
  <si>
    <t>71.Festa dos Museus/Jornadas Europeias do Património 2025 (Moinho do Papel)</t>
  </si>
  <si>
    <t>72.Festa dos Museus/Jornadas Europeias do Património 2025 (MIMO)</t>
  </si>
  <si>
    <t>77.Dia Mundial Turismo 2025 (Museu de Leiria)</t>
  </si>
  <si>
    <t>78.Dia Mundial Turismo 2025 (Casa dos Pintores)</t>
  </si>
  <si>
    <t>79.Dia Mundial Turismo 2025 (Igreja da Misericórdia)</t>
  </si>
  <si>
    <t>81.VDS 2025</t>
  </si>
  <si>
    <t>83.Prove Doçaria Leiria 2025</t>
  </si>
  <si>
    <t>86.V CMML 2025 - Concerto - "Cantigas de Escarnio e Maldizer" (Castelo de Leiria)</t>
  </si>
  <si>
    <t>87.NEXXT Leiria 2025</t>
  </si>
  <si>
    <t>88.Domingar nos Museus 2025 (Moinho do Papel)</t>
  </si>
  <si>
    <t>91.Aniversário dos Museus 2025 (Museu de Leiria)</t>
  </si>
  <si>
    <t>92.Campeonato de Natação 2025</t>
  </si>
  <si>
    <t>93.Campeonato de Natação 2025</t>
  </si>
  <si>
    <t>96.Aniversário dos Museus 2025 (MIMO)</t>
  </si>
  <si>
    <t>97.VI CMML 2025 - Concerto - "Comemorar o Rei Poeta" (Castelo de Leiria)</t>
  </si>
  <si>
    <t>98.Leiria Cidade Natal 2025 (Museu de Leiria)</t>
  </si>
  <si>
    <t>99.Leiria Cidade Natal 2025 (Igreja da Misericórdia)</t>
  </si>
  <si>
    <t>100.Leiria Cidade Natal 2025 (Casa dos Pintores)</t>
  </si>
  <si>
    <t>101.Leiria Cidade Natal 2025 (Parque de Estacionamento da Fonte Quente)</t>
  </si>
  <si>
    <t>102.Leiria Cidade Natal 2025 (Parque de Estacionamento do Mercado Sant'Ana)</t>
  </si>
  <si>
    <t>103.Leiria Cidade Natal 2025 (Centro Cultural Mercado Sant'Ana)</t>
  </si>
  <si>
    <t>104.Leiria Cidade Natal 2025 (Centro da Cidade de Leiria)</t>
  </si>
  <si>
    <t>107.Final Four 2026 (Cidade de Leiria - Fan Zone)</t>
  </si>
  <si>
    <t>108.Final Four 2026 (Estádio Municipal de Leiria)</t>
  </si>
  <si>
    <t>109.Final Four 2026 (Parque de Estacionamento da Fonte Quente)</t>
  </si>
  <si>
    <t>110.QUANTTE - LSF - CONNETION 2026 (Centro Cultural Mercado Sant'Ana)</t>
  </si>
  <si>
    <t xml:space="preserve">111.Domingar nos Museus 2026 (Moinho do Papel) </t>
  </si>
  <si>
    <t>113.Espetáculos 2026 (Concertos - Museu de Leiria)</t>
  </si>
  <si>
    <t>114.Espetáculos 2026 (Concertos - Igreja da Misericórdia)</t>
  </si>
  <si>
    <t>115.Espetáculos 2026 (Concertos - Casa dos Pintores)</t>
  </si>
  <si>
    <t>116.Espetáculos 2026 (Teatros e performances - Museu de Leiria)</t>
  </si>
  <si>
    <t>117.Espetáculos 2026 (Teatros e performances - Igreja da Misericórdia)</t>
  </si>
  <si>
    <t>118.Espetáculos 2026 (Teatros e performances - Casa dos Pintores)</t>
  </si>
  <si>
    <t>119.Eventos não programados 2026 (Museu de Leiria)</t>
  </si>
  <si>
    <t>120.Eventos não programados 2026 (CDIL)</t>
  </si>
  <si>
    <t>122.Eventos não programados 2026 (Centro Cultural Mercado Sant'Ana)</t>
  </si>
  <si>
    <t>123.Eventos não programados 2026 (MIMO)</t>
  </si>
  <si>
    <t>124.Eventos não programados 2026 (Moinho do Papel)</t>
  </si>
  <si>
    <t>126.Jogos de Futebol 2026 (Estádio Municipal de Leiria)</t>
  </si>
  <si>
    <t>127.Provas de Atletismo 2026 (Estádio Municipal de Leiria)</t>
  </si>
  <si>
    <t>128.Campeonato de Natação 2026 (Complexo Municipal de Piscinas de Leiria)</t>
  </si>
  <si>
    <t>129.Campeonato de Natação 2026 (Complexo Municipal de Piscinas de Leiria)</t>
  </si>
  <si>
    <t>130.Campeonato de Natação 2026 (Complexo Municipal de Piscinas de Leiria)</t>
  </si>
  <si>
    <t>131.Campeonato de Natação 2026 (Complexo Municipal de Piscinas de Leiria)</t>
  </si>
  <si>
    <t>133.Feira de Leiria 2026 (Cidade de Leiria)</t>
  </si>
  <si>
    <t>134.Feira de Leiria 2026 (Parque de Estacionamento da Fonte Quente)</t>
  </si>
  <si>
    <t>135.Dia Internacional dos Monumentos e Sítios 2026 (MIMO)</t>
  </si>
  <si>
    <t>136.Dia Internacional dos Monumentos e Sítios 2026 (Agromuseu)</t>
  </si>
  <si>
    <t>138.Reconstituição Histórica - Etnografia | Festa do Povo  2026 (Cidade de Leiria)</t>
  </si>
  <si>
    <t>139.Noite dos Museus e Dia Internacional dos Museus 2026 (MIMO)</t>
  </si>
  <si>
    <t>140.Noite dos Museus e Dia Internacional dos Museus 2026 (Moinho do Papel)</t>
  </si>
  <si>
    <t>141.Noite dos Museus e Dia Internacional dos Museus 2026 (Agromuseu)</t>
  </si>
  <si>
    <t>145.Animália 2026 (Jardim da Fonte Quente)</t>
  </si>
  <si>
    <t>147.Festival Beira Rio 2026 (Moinho do Papel)</t>
  </si>
  <si>
    <t>147.Aniversário dos Museus 2026 (Agromuseu)</t>
  </si>
  <si>
    <t>SERVIÇOS DE LIGAÇÃO À CENTRAL</t>
  </si>
  <si>
    <t>PHEd (segunda a domingo/diurno)</t>
  </si>
  <si>
    <t>PHEn (segunda a domingo/diurno)</t>
  </si>
  <si>
    <t>PHEdf (feriado/diurno)</t>
  </si>
  <si>
    <t>PHEnf (feriado/noturno)</t>
  </si>
  <si>
    <t>49.Exposição Sousa Lopes 2025 (Museu de Leiria)</t>
  </si>
  <si>
    <t>57.Provas de Atletismo 2025 (Estádio Municipal de Leiria)</t>
  </si>
  <si>
    <t>65.Concerto Final - Academia Coral de Verão 2025 (Castelo de Leiria)</t>
  </si>
  <si>
    <t>73.Exposição Nacional de Olaria 2025 (Jardim Luís de Camões)</t>
  </si>
  <si>
    <t>75.Àgora 2025 (Castelo de Leiria)</t>
  </si>
  <si>
    <t>76.IV Concerto CMML 2025 - "Levantou-se a alva" (Castelo de Leiria)</t>
  </si>
  <si>
    <t>80."CAR12, a grande Viagem" - Espetáculo músico-teatral 2025 (Castelo de Leiria)</t>
  </si>
  <si>
    <t>82.Booktubers 2025 (Biblioteca Municipal de Leiria)</t>
  </si>
  <si>
    <t>84.LINKA-TE 2025 (Centro Cultural Mercado Sant´Ana)</t>
  </si>
  <si>
    <t>85.OKTOBERBEER - Cervejas do Mundo 2025 (Centro Cultural Mercado Sant´Ana)</t>
  </si>
  <si>
    <t>74.Concerto "Rockin'1000"  2025 (Estádio Municipal de Leiria)</t>
  </si>
  <si>
    <t>89.Encontro RBE 2025 (Biblioteca Municipal de Leiria)</t>
  </si>
  <si>
    <t>90.CONECTAR'TE 2025 (Castelo de Leiria)</t>
  </si>
  <si>
    <t>94.Atividade de Natal 2025 (Agromuseu)</t>
  </si>
  <si>
    <t>95.Festa de Natal CML 2025 (Estádio Municipal de Leiria)</t>
  </si>
  <si>
    <t>106.Passagem de Ano 2025/2026 (Parque de Estacionamento do Mercado Sant'Ana)</t>
  </si>
  <si>
    <t>105.Passagem de Ano 2025/2026 (Centro da Cidade de Leiria)</t>
  </si>
  <si>
    <t>112.Aluguer da sala polivalente 2026 (Biblioteca Municipal de Leiria)</t>
  </si>
  <si>
    <t>121.Eventos não programados 2026 (Casa dos Pintores)</t>
  </si>
  <si>
    <t>125.Eventos não programados 2026 (Castelo de Leiria)</t>
  </si>
  <si>
    <t>132.Ronda Poética 2026 (Biblioteca Municipal de Leiria)</t>
  </si>
  <si>
    <t>137.Tunas Académicas 2026 (Biblioteca Municipal de Leiria)</t>
  </si>
  <si>
    <t>143.Campeonato Natação 2026 (Complexo Municipal de Piscinas de Leiria)</t>
  </si>
  <si>
    <t>144.Versátil - Feira do Livro de Leiria 2026 (Jardim Luis de Camões)</t>
  </si>
  <si>
    <t>142.Festival Leiria Kids 2026 (Quinta do Faria - Caranguejeira)</t>
  </si>
  <si>
    <t>Consulta Prévia n.º 52/2025/DICP – Aquisição de serviços de Vigilância e Segurança e de Ligação à central de Receção e Monitorização de Alarmes, ao abrigo do Acordo Quadro [CIMRL-AQ/5/2022] - Lote 3, celebrado pela CIMRL – Comunidade Intermunicipal da Região de Leiria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</si>
</sst>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000000"/>
      <name val="Verdana"/>
      <family val="2"/>
    </font>
    <font>
      <b/>
      <sz val="8"/>
      <name val="Verdana"/>
      <family val="2"/>
    </font>
    <font>
      <sz val="8"/>
      <color rgb="FF000000"/>
      <name val="Verdana"/>
      <family val="2"/>
    </font>
    <font>
      <sz val="8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164" fontId="2" fillId="2" borderId="0" xfId="0" applyNumberFormat="1" applyFont="1" applyFill="1" applyAlignment="1">
      <alignment vertical="center"/>
    </xf>
    <xf numFmtId="164" fontId="2" fillId="2" borderId="0" xfId="0" applyNumberFormat="1" applyFont="1" applyFill="1" applyAlignment="1">
      <alignment horizontal="center" vertical="center"/>
    </xf>
    <xf numFmtId="165" fontId="2" fillId="2" borderId="0" xfId="0" applyNumberFormat="1" applyFont="1" applyFill="1" applyAlignment="1">
      <alignment vertical="center"/>
    </xf>
    <xf numFmtId="164" fontId="2" fillId="2" borderId="0" xfId="0" applyNumberFormat="1" applyFont="1" applyFill="1" applyAlignment="1">
      <alignment vertical="center" wrapText="1"/>
    </xf>
    <xf numFmtId="164" fontId="3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6" fillId="2" borderId="0" xfId="0" applyFont="1" applyFill="1"/>
    <xf numFmtId="0" fontId="4" fillId="2" borderId="0" xfId="0" applyFont="1" applyFill="1" applyAlignment="1">
      <alignment horizontal="right" vertical="center"/>
    </xf>
    <xf numFmtId="8" fontId="4" fillId="2" borderId="0" xfId="0" applyNumberFormat="1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8" fontId="9" fillId="2" borderId="0" xfId="0" applyNumberFormat="1" applyFont="1" applyFill="1" applyAlignment="1">
      <alignment vertical="center"/>
    </xf>
    <xf numFmtId="164" fontId="9" fillId="2" borderId="0" xfId="0" applyNumberFormat="1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 applyProtection="1">
      <alignment horizontal="justify" vertical="center" wrapText="1"/>
      <protection locked="0"/>
    </xf>
    <xf numFmtId="165" fontId="6" fillId="2" borderId="2" xfId="0" applyNumberFormat="1" applyFont="1" applyFill="1" applyBorder="1" applyAlignment="1">
      <alignment horizontal="right" vertical="center"/>
    </xf>
    <xf numFmtId="9" fontId="6" fillId="2" borderId="2" xfId="1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right" vertical="center"/>
    </xf>
    <xf numFmtId="164" fontId="7" fillId="2" borderId="2" xfId="0" applyNumberFormat="1" applyFont="1" applyFill="1" applyBorder="1" applyAlignment="1">
      <alignment horizontal="right" vertical="center" wrapText="1"/>
    </xf>
    <xf numFmtId="0" fontId="2" fillId="3" borderId="2" xfId="0" applyFont="1" applyFill="1" applyBorder="1" applyAlignment="1" applyProtection="1">
      <alignment horizontal="justify" vertical="center" wrapText="1"/>
      <protection locked="0"/>
    </xf>
    <xf numFmtId="0" fontId="6" fillId="3" borderId="2" xfId="0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8" fontId="4" fillId="2" borderId="2" xfId="0" applyNumberFormat="1" applyFont="1" applyFill="1" applyBorder="1" applyAlignment="1">
      <alignment horizontal="right" vertical="center"/>
    </xf>
    <xf numFmtId="0" fontId="3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" fillId="2" borderId="5" xfId="0" applyFont="1" applyFill="1" applyBorder="1"/>
    <xf numFmtId="0" fontId="4" fillId="2" borderId="2" xfId="0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Pe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21941-7CBB-42E6-AA2E-57A5FB4C1999}">
  <sheetPr>
    <pageSetUpPr fitToPage="1"/>
  </sheetPr>
  <dimension ref="A1:U182"/>
  <sheetViews>
    <sheetView tabSelected="1" workbookViewId="0">
      <selection activeCell="H168" sqref="H168"/>
    </sheetView>
  </sheetViews>
  <sheetFormatPr defaultColWidth="9.140625" defaultRowHeight="10.5" x14ac:dyDescent="0.15"/>
  <cols>
    <col min="1" max="1" width="5.28515625" style="1" customWidth="1"/>
    <col min="2" max="2" width="46.7109375" style="2" customWidth="1"/>
    <col min="3" max="3" width="8.85546875" style="1" bestFit="1" customWidth="1"/>
    <col min="4" max="4" width="9.7109375" style="1" customWidth="1"/>
    <col min="5" max="5" width="13.42578125" style="1" customWidth="1"/>
    <col min="6" max="6" width="6.5703125" style="1" customWidth="1"/>
    <col min="7" max="7" width="13.42578125" style="1" bestFit="1" customWidth="1"/>
    <col min="8" max="8" width="16" style="1" bestFit="1" customWidth="1"/>
    <col min="9" max="9" width="13.42578125" style="1" bestFit="1" customWidth="1"/>
    <col min="10" max="10" width="11.7109375" style="1" bestFit="1" customWidth="1"/>
    <col min="11" max="11" width="13.42578125" style="1" bestFit="1" customWidth="1"/>
    <col min="12" max="12" width="13.42578125" style="1" customWidth="1"/>
    <col min="13" max="13" width="23.28515625" style="1" customWidth="1"/>
    <col min="14" max="14" width="41.5703125" style="1" bestFit="1" customWidth="1"/>
    <col min="15" max="15" width="51.42578125" style="1" bestFit="1" customWidth="1"/>
    <col min="16" max="16" width="14.42578125" style="1" bestFit="1" customWidth="1"/>
    <col min="17" max="17" width="12.7109375" style="1" bestFit="1" customWidth="1"/>
    <col min="18" max="16384" width="9.140625" style="1"/>
  </cols>
  <sheetData>
    <row r="1" spans="1:17" ht="11.25" thickBot="1" x14ac:dyDescent="0.2">
      <c r="A1" s="43" t="s">
        <v>180</v>
      </c>
      <c r="B1" s="43"/>
      <c r="C1" s="43"/>
      <c r="D1" s="43"/>
      <c r="E1" s="43"/>
      <c r="F1" s="43"/>
      <c r="G1" s="43"/>
      <c r="H1" s="43"/>
    </row>
    <row r="2" spans="1:17" ht="11.25" thickBot="1" x14ac:dyDescent="0.2">
      <c r="A2" s="43"/>
      <c r="B2" s="43"/>
      <c r="C2" s="43"/>
      <c r="D2" s="43"/>
      <c r="E2" s="43"/>
      <c r="F2" s="43"/>
      <c r="G2" s="43"/>
      <c r="H2" s="43"/>
    </row>
    <row r="3" spans="1:17" ht="24" customHeight="1" thickBot="1" x14ac:dyDescent="0.2">
      <c r="A3" s="43"/>
      <c r="B3" s="43"/>
      <c r="C3" s="43"/>
      <c r="D3" s="43"/>
      <c r="E3" s="43"/>
      <c r="F3" s="43"/>
      <c r="G3" s="43"/>
      <c r="H3" s="43"/>
    </row>
    <row r="4" spans="1:17" ht="19.5" customHeight="1" thickBot="1" x14ac:dyDescent="0.2">
      <c r="A4" s="43"/>
      <c r="B4" s="43"/>
      <c r="C4" s="43"/>
      <c r="D4" s="43"/>
      <c r="E4" s="43"/>
      <c r="F4" s="43"/>
      <c r="G4" s="43"/>
      <c r="H4" s="43"/>
    </row>
    <row r="5" spans="1:17" ht="10.7" customHeight="1" thickBot="1" x14ac:dyDescent="0.2">
      <c r="A5" s="43"/>
      <c r="B5" s="43"/>
      <c r="C5" s="43"/>
      <c r="D5" s="43"/>
      <c r="E5" s="43"/>
      <c r="F5" s="43"/>
      <c r="G5" s="43"/>
      <c r="H5" s="43"/>
    </row>
    <row r="6" spans="1:17" x14ac:dyDescent="0.15">
      <c r="A6" s="44" t="s">
        <v>0</v>
      </c>
      <c r="B6" s="45"/>
      <c r="C6" s="45"/>
      <c r="D6" s="45"/>
      <c r="E6" s="45"/>
      <c r="F6" s="45"/>
      <c r="G6" s="45"/>
      <c r="H6" s="45"/>
    </row>
    <row r="7" spans="1:17" ht="13.7" customHeight="1" x14ac:dyDescent="0.15"/>
    <row r="8" spans="1:17" ht="16.5" customHeight="1" x14ac:dyDescent="0.15">
      <c r="A8" s="46" t="s">
        <v>1</v>
      </c>
      <c r="B8" s="47" t="s">
        <v>2</v>
      </c>
      <c r="C8" s="46" t="s">
        <v>3</v>
      </c>
      <c r="D8" s="46" t="s">
        <v>4</v>
      </c>
      <c r="E8" s="46" t="s">
        <v>5</v>
      </c>
      <c r="F8" s="46" t="s">
        <v>6</v>
      </c>
      <c r="G8" s="46"/>
      <c r="H8" s="48" t="s">
        <v>7</v>
      </c>
    </row>
    <row r="9" spans="1:17" ht="16.5" customHeight="1" x14ac:dyDescent="0.15">
      <c r="A9" s="46"/>
      <c r="B9" s="47"/>
      <c r="C9" s="46"/>
      <c r="D9" s="46"/>
      <c r="E9" s="46"/>
      <c r="F9" s="3" t="s">
        <v>8</v>
      </c>
      <c r="G9" s="4" t="s">
        <v>9</v>
      </c>
      <c r="H9" s="49"/>
    </row>
    <row r="10" spans="1:17" s="5" customFormat="1" ht="24.75" customHeight="1" x14ac:dyDescent="0.25">
      <c r="A10" s="33" t="s">
        <v>10</v>
      </c>
      <c r="B10" s="34"/>
      <c r="C10" s="34"/>
      <c r="D10" s="34"/>
      <c r="E10" s="34"/>
      <c r="F10" s="34"/>
      <c r="G10" s="34"/>
      <c r="H10" s="35"/>
      <c r="K10" s="6"/>
      <c r="L10" s="6"/>
    </row>
    <row r="11" spans="1:17" s="5" customFormat="1" ht="24.95" customHeight="1" x14ac:dyDescent="0.25">
      <c r="A11" s="22">
        <v>1</v>
      </c>
      <c r="B11" s="23" t="s">
        <v>27</v>
      </c>
      <c r="C11" s="22" t="s">
        <v>11</v>
      </c>
      <c r="D11" s="22">
        <v>12</v>
      </c>
      <c r="E11" s="24"/>
      <c r="F11" s="25">
        <v>0.23</v>
      </c>
      <c r="G11" s="26">
        <f>H11*F11</f>
        <v>0</v>
      </c>
      <c r="H11" s="27">
        <f>D11*E11</f>
        <v>0</v>
      </c>
      <c r="I11" s="7"/>
      <c r="J11" s="7"/>
      <c r="K11" s="6"/>
      <c r="L11" s="6"/>
    </row>
    <row r="12" spans="1:17" s="5" customFormat="1" ht="24.95" customHeight="1" x14ac:dyDescent="0.25">
      <c r="A12" s="22">
        <v>2</v>
      </c>
      <c r="B12" s="23" t="s">
        <v>28</v>
      </c>
      <c r="C12" s="22" t="s">
        <v>11</v>
      </c>
      <c r="D12" s="22">
        <v>12</v>
      </c>
      <c r="E12" s="24"/>
      <c r="F12" s="25">
        <v>0.23</v>
      </c>
      <c r="G12" s="26">
        <f t="shared" ref="G12:G38" si="0">H12*F12</f>
        <v>0</v>
      </c>
      <c r="H12" s="27">
        <f>D12*E12</f>
        <v>0</v>
      </c>
      <c r="I12" s="7"/>
      <c r="J12" s="7"/>
      <c r="K12" s="8"/>
      <c r="L12" s="8"/>
    </row>
    <row r="13" spans="1:17" s="5" customFormat="1" ht="24.95" customHeight="1" x14ac:dyDescent="0.25">
      <c r="A13" s="22">
        <v>3</v>
      </c>
      <c r="B13" s="23" t="s">
        <v>29</v>
      </c>
      <c r="C13" s="22" t="s">
        <v>11</v>
      </c>
      <c r="D13" s="22">
        <v>12</v>
      </c>
      <c r="E13" s="24"/>
      <c r="F13" s="25">
        <v>0.23</v>
      </c>
      <c r="G13" s="26">
        <f t="shared" si="0"/>
        <v>0</v>
      </c>
      <c r="H13" s="27">
        <f t="shared" ref="H13:H38" si="1">D13*E13</f>
        <v>0</v>
      </c>
      <c r="I13" s="7"/>
      <c r="J13" s="7"/>
      <c r="K13" s="8"/>
      <c r="L13" s="8"/>
      <c r="Q13" s="8"/>
    </row>
    <row r="14" spans="1:17" s="5" customFormat="1" ht="24.95" customHeight="1" x14ac:dyDescent="0.25">
      <c r="A14" s="22">
        <v>4</v>
      </c>
      <c r="B14" s="23" t="s">
        <v>30</v>
      </c>
      <c r="C14" s="22" t="s">
        <v>11</v>
      </c>
      <c r="D14" s="22">
        <v>12</v>
      </c>
      <c r="E14" s="24"/>
      <c r="F14" s="25">
        <v>0.23</v>
      </c>
      <c r="G14" s="26">
        <f t="shared" si="0"/>
        <v>0</v>
      </c>
      <c r="H14" s="27">
        <f t="shared" si="1"/>
        <v>0</v>
      </c>
      <c r="I14" s="7"/>
      <c r="J14" s="7"/>
      <c r="Q14" s="6"/>
    </row>
    <row r="15" spans="1:17" s="5" customFormat="1" ht="24.95" customHeight="1" x14ac:dyDescent="0.25">
      <c r="A15" s="22">
        <v>5</v>
      </c>
      <c r="B15" s="23" t="s">
        <v>31</v>
      </c>
      <c r="C15" s="22" t="s">
        <v>11</v>
      </c>
      <c r="D15" s="22">
        <v>12</v>
      </c>
      <c r="E15" s="24"/>
      <c r="F15" s="25">
        <v>0.23</v>
      </c>
      <c r="G15" s="26">
        <f t="shared" si="0"/>
        <v>0</v>
      </c>
      <c r="H15" s="27">
        <f t="shared" si="1"/>
        <v>0</v>
      </c>
      <c r="I15" s="7"/>
      <c r="J15" s="7"/>
    </row>
    <row r="16" spans="1:17" s="5" customFormat="1" ht="24.95" customHeight="1" x14ac:dyDescent="0.25">
      <c r="A16" s="22">
        <v>6</v>
      </c>
      <c r="B16" s="23" t="s">
        <v>32</v>
      </c>
      <c r="C16" s="22" t="s">
        <v>11</v>
      </c>
      <c r="D16" s="22">
        <v>12</v>
      </c>
      <c r="E16" s="24"/>
      <c r="F16" s="25">
        <v>0.23</v>
      </c>
      <c r="G16" s="26">
        <f t="shared" si="0"/>
        <v>0</v>
      </c>
      <c r="H16" s="27">
        <f>D16*E16</f>
        <v>0</v>
      </c>
      <c r="I16" s="7"/>
      <c r="J16" s="7"/>
    </row>
    <row r="17" spans="1:16" s="5" customFormat="1" ht="24.95" customHeight="1" x14ac:dyDescent="0.25">
      <c r="A17" s="22">
        <v>7</v>
      </c>
      <c r="B17" s="23" t="s">
        <v>33</v>
      </c>
      <c r="C17" s="22" t="s">
        <v>11</v>
      </c>
      <c r="D17" s="22">
        <v>12</v>
      </c>
      <c r="E17" s="24"/>
      <c r="F17" s="25">
        <v>0.23</v>
      </c>
      <c r="G17" s="26">
        <f t="shared" si="0"/>
        <v>0</v>
      </c>
      <c r="H17" s="27">
        <f t="shared" si="1"/>
        <v>0</v>
      </c>
      <c r="I17" s="7"/>
      <c r="J17" s="7"/>
      <c r="O17" s="6"/>
      <c r="P17" s="8"/>
    </row>
    <row r="18" spans="1:16" s="5" customFormat="1" ht="24.95" customHeight="1" x14ac:dyDescent="0.25">
      <c r="A18" s="22">
        <v>8</v>
      </c>
      <c r="B18" s="23" t="s">
        <v>34</v>
      </c>
      <c r="C18" s="22" t="s">
        <v>11</v>
      </c>
      <c r="D18" s="22">
        <v>12</v>
      </c>
      <c r="E18" s="24"/>
      <c r="F18" s="25">
        <v>0.23</v>
      </c>
      <c r="G18" s="26">
        <f t="shared" si="0"/>
        <v>0</v>
      </c>
      <c r="H18" s="27">
        <f t="shared" si="1"/>
        <v>0</v>
      </c>
      <c r="I18" s="7"/>
      <c r="J18" s="7"/>
    </row>
    <row r="19" spans="1:16" s="5" customFormat="1" ht="24.95" customHeight="1" x14ac:dyDescent="0.25">
      <c r="A19" s="22">
        <v>9</v>
      </c>
      <c r="B19" s="23" t="s">
        <v>35</v>
      </c>
      <c r="C19" s="22" t="s">
        <v>11</v>
      </c>
      <c r="D19" s="22">
        <v>12</v>
      </c>
      <c r="E19" s="24"/>
      <c r="F19" s="25">
        <v>0.23</v>
      </c>
      <c r="G19" s="26">
        <f t="shared" si="0"/>
        <v>0</v>
      </c>
      <c r="H19" s="27">
        <f t="shared" si="1"/>
        <v>0</v>
      </c>
      <c r="I19" s="7"/>
      <c r="J19" s="7"/>
    </row>
    <row r="20" spans="1:16" s="5" customFormat="1" ht="37.5" customHeight="1" x14ac:dyDescent="0.25">
      <c r="A20" s="22">
        <v>10</v>
      </c>
      <c r="B20" s="28" t="s">
        <v>36</v>
      </c>
      <c r="C20" s="22" t="s">
        <v>11</v>
      </c>
      <c r="D20" s="22">
        <v>12</v>
      </c>
      <c r="E20" s="24"/>
      <c r="F20" s="25">
        <v>0.23</v>
      </c>
      <c r="G20" s="26">
        <f t="shared" si="0"/>
        <v>0</v>
      </c>
      <c r="H20" s="27">
        <f t="shared" si="1"/>
        <v>0</v>
      </c>
      <c r="I20" s="7"/>
      <c r="J20" s="7"/>
    </row>
    <row r="21" spans="1:16" s="5" customFormat="1" ht="24.95" customHeight="1" x14ac:dyDescent="0.25">
      <c r="A21" s="22">
        <v>11</v>
      </c>
      <c r="B21" s="23" t="s">
        <v>37</v>
      </c>
      <c r="C21" s="22" t="s">
        <v>11</v>
      </c>
      <c r="D21" s="22">
        <v>12</v>
      </c>
      <c r="E21" s="24"/>
      <c r="F21" s="25">
        <v>0.23</v>
      </c>
      <c r="G21" s="26">
        <f t="shared" si="0"/>
        <v>0</v>
      </c>
      <c r="H21" s="27">
        <f t="shared" si="1"/>
        <v>0</v>
      </c>
      <c r="I21" s="7"/>
      <c r="J21" s="7"/>
    </row>
    <row r="22" spans="1:16" s="5" customFormat="1" ht="24.95" customHeight="1" x14ac:dyDescent="0.25">
      <c r="A22" s="22">
        <v>12</v>
      </c>
      <c r="B22" s="23" t="s">
        <v>38</v>
      </c>
      <c r="C22" s="22" t="s">
        <v>11</v>
      </c>
      <c r="D22" s="22">
        <v>12</v>
      </c>
      <c r="E22" s="24"/>
      <c r="F22" s="25">
        <v>0.23</v>
      </c>
      <c r="G22" s="26">
        <f t="shared" si="0"/>
        <v>0</v>
      </c>
      <c r="H22" s="27">
        <f t="shared" si="1"/>
        <v>0</v>
      </c>
      <c r="I22" s="7"/>
      <c r="J22" s="7"/>
    </row>
    <row r="23" spans="1:16" s="5" customFormat="1" ht="24.95" customHeight="1" x14ac:dyDescent="0.25">
      <c r="A23" s="22">
        <v>13</v>
      </c>
      <c r="B23" s="23" t="s">
        <v>39</v>
      </c>
      <c r="C23" s="22" t="s">
        <v>11</v>
      </c>
      <c r="D23" s="22">
        <v>11</v>
      </c>
      <c r="E23" s="24"/>
      <c r="F23" s="25">
        <v>0.23</v>
      </c>
      <c r="G23" s="26">
        <f t="shared" si="0"/>
        <v>0</v>
      </c>
      <c r="H23" s="27">
        <f t="shared" si="1"/>
        <v>0</v>
      </c>
      <c r="I23" s="7"/>
      <c r="J23" s="7"/>
    </row>
    <row r="24" spans="1:16" s="5" customFormat="1" ht="24.95" customHeight="1" x14ac:dyDescent="0.25">
      <c r="A24" s="22">
        <v>14</v>
      </c>
      <c r="B24" s="23" t="s">
        <v>40</v>
      </c>
      <c r="C24" s="22" t="s">
        <v>11</v>
      </c>
      <c r="D24" s="22">
        <v>12</v>
      </c>
      <c r="E24" s="24"/>
      <c r="F24" s="25">
        <v>0.23</v>
      </c>
      <c r="G24" s="26">
        <f t="shared" si="0"/>
        <v>0</v>
      </c>
      <c r="H24" s="27">
        <f t="shared" si="1"/>
        <v>0</v>
      </c>
      <c r="I24" s="7"/>
      <c r="J24" s="7"/>
    </row>
    <row r="25" spans="1:16" s="5" customFormat="1" ht="24.95" customHeight="1" x14ac:dyDescent="0.25">
      <c r="A25" s="22">
        <v>15</v>
      </c>
      <c r="B25" s="23" t="s">
        <v>41</v>
      </c>
      <c r="C25" s="22" t="s">
        <v>11</v>
      </c>
      <c r="D25" s="22">
        <v>12</v>
      </c>
      <c r="E25" s="24"/>
      <c r="F25" s="25">
        <v>0.23</v>
      </c>
      <c r="G25" s="26">
        <f t="shared" si="0"/>
        <v>0</v>
      </c>
      <c r="H25" s="27">
        <f t="shared" si="1"/>
        <v>0</v>
      </c>
      <c r="I25" s="7"/>
      <c r="J25" s="7"/>
    </row>
    <row r="26" spans="1:16" s="5" customFormat="1" ht="24.95" customHeight="1" x14ac:dyDescent="0.25">
      <c r="A26" s="22">
        <v>16</v>
      </c>
      <c r="B26" s="23" t="s">
        <v>42</v>
      </c>
      <c r="C26" s="22" t="s">
        <v>11</v>
      </c>
      <c r="D26" s="22">
        <v>12</v>
      </c>
      <c r="E26" s="24"/>
      <c r="F26" s="25">
        <v>0.23</v>
      </c>
      <c r="G26" s="26">
        <f t="shared" si="0"/>
        <v>0</v>
      </c>
      <c r="H26" s="27">
        <f t="shared" si="1"/>
        <v>0</v>
      </c>
      <c r="I26" s="7"/>
      <c r="J26" s="7"/>
    </row>
    <row r="27" spans="1:16" s="5" customFormat="1" ht="24.95" customHeight="1" x14ac:dyDescent="0.25">
      <c r="A27" s="22">
        <v>17</v>
      </c>
      <c r="B27" s="23" t="s">
        <v>43</v>
      </c>
      <c r="C27" s="22" t="s">
        <v>11</v>
      </c>
      <c r="D27" s="22">
        <v>12</v>
      </c>
      <c r="E27" s="24"/>
      <c r="F27" s="25">
        <v>0.23</v>
      </c>
      <c r="G27" s="26">
        <f t="shared" si="0"/>
        <v>0</v>
      </c>
      <c r="H27" s="27">
        <f t="shared" si="1"/>
        <v>0</v>
      </c>
      <c r="I27" s="7"/>
      <c r="J27" s="7"/>
    </row>
    <row r="28" spans="1:16" s="5" customFormat="1" ht="24.95" customHeight="1" x14ac:dyDescent="0.25">
      <c r="A28" s="22">
        <v>18</v>
      </c>
      <c r="B28" s="29" t="s">
        <v>44</v>
      </c>
      <c r="C28" s="22" t="s">
        <v>11</v>
      </c>
      <c r="D28" s="22">
        <v>12</v>
      </c>
      <c r="E28" s="24"/>
      <c r="F28" s="25">
        <v>0.23</v>
      </c>
      <c r="G28" s="26">
        <f t="shared" si="0"/>
        <v>0</v>
      </c>
      <c r="H28" s="27">
        <f t="shared" si="1"/>
        <v>0</v>
      </c>
      <c r="I28" s="7"/>
      <c r="J28" s="7"/>
    </row>
    <row r="29" spans="1:16" s="5" customFormat="1" ht="24.95" customHeight="1" x14ac:dyDescent="0.25">
      <c r="A29" s="22">
        <v>19</v>
      </c>
      <c r="B29" s="23" t="s">
        <v>45</v>
      </c>
      <c r="C29" s="22" t="s">
        <v>11</v>
      </c>
      <c r="D29" s="22">
        <v>12</v>
      </c>
      <c r="E29" s="24"/>
      <c r="F29" s="25">
        <v>0.23</v>
      </c>
      <c r="G29" s="26">
        <f t="shared" si="0"/>
        <v>0</v>
      </c>
      <c r="H29" s="27">
        <f t="shared" si="1"/>
        <v>0</v>
      </c>
      <c r="I29" s="7"/>
      <c r="J29" s="7"/>
    </row>
    <row r="30" spans="1:16" s="5" customFormat="1" ht="24.95" customHeight="1" x14ac:dyDescent="0.25">
      <c r="A30" s="22">
        <v>20</v>
      </c>
      <c r="B30" s="23" t="s">
        <v>46</v>
      </c>
      <c r="C30" s="22" t="s">
        <v>11</v>
      </c>
      <c r="D30" s="22">
        <v>12</v>
      </c>
      <c r="E30" s="24"/>
      <c r="F30" s="25">
        <v>0.23</v>
      </c>
      <c r="G30" s="26">
        <f t="shared" si="0"/>
        <v>0</v>
      </c>
      <c r="H30" s="27">
        <f t="shared" si="1"/>
        <v>0</v>
      </c>
      <c r="I30" s="7"/>
      <c r="J30" s="7"/>
    </row>
    <row r="31" spans="1:16" s="5" customFormat="1" ht="24.95" customHeight="1" x14ac:dyDescent="0.25">
      <c r="A31" s="22">
        <v>21</v>
      </c>
      <c r="B31" s="23" t="s">
        <v>47</v>
      </c>
      <c r="C31" s="22" t="s">
        <v>11</v>
      </c>
      <c r="D31" s="22">
        <v>12</v>
      </c>
      <c r="E31" s="24"/>
      <c r="F31" s="25">
        <v>0.23</v>
      </c>
      <c r="G31" s="26">
        <f t="shared" si="0"/>
        <v>0</v>
      </c>
      <c r="H31" s="27">
        <f t="shared" si="1"/>
        <v>0</v>
      </c>
      <c r="I31" s="7"/>
      <c r="J31" s="7"/>
    </row>
    <row r="32" spans="1:16" s="5" customFormat="1" ht="24.95" customHeight="1" x14ac:dyDescent="0.25">
      <c r="A32" s="22">
        <v>22</v>
      </c>
      <c r="B32" s="23" t="s">
        <v>48</v>
      </c>
      <c r="C32" s="22" t="s">
        <v>11</v>
      </c>
      <c r="D32" s="22">
        <v>12</v>
      </c>
      <c r="E32" s="24"/>
      <c r="F32" s="25">
        <v>0.23</v>
      </c>
      <c r="G32" s="26">
        <f t="shared" si="0"/>
        <v>0</v>
      </c>
      <c r="H32" s="27">
        <f t="shared" si="1"/>
        <v>0</v>
      </c>
      <c r="I32" s="7"/>
      <c r="J32" s="7"/>
    </row>
    <row r="33" spans="1:11" s="5" customFormat="1" ht="24.95" customHeight="1" x14ac:dyDescent="0.25">
      <c r="A33" s="22">
        <v>23</v>
      </c>
      <c r="B33" s="23" t="s">
        <v>49</v>
      </c>
      <c r="C33" s="22" t="s">
        <v>11</v>
      </c>
      <c r="D33" s="22">
        <v>12</v>
      </c>
      <c r="E33" s="24"/>
      <c r="F33" s="25">
        <v>0.23</v>
      </c>
      <c r="G33" s="26">
        <f t="shared" si="0"/>
        <v>0</v>
      </c>
      <c r="H33" s="27">
        <f t="shared" si="1"/>
        <v>0</v>
      </c>
      <c r="I33" s="7"/>
      <c r="J33" s="7"/>
    </row>
    <row r="34" spans="1:11" s="5" customFormat="1" ht="24.95" customHeight="1" x14ac:dyDescent="0.25">
      <c r="A34" s="22">
        <v>24</v>
      </c>
      <c r="B34" s="23" t="s">
        <v>51</v>
      </c>
      <c r="C34" s="22" t="s">
        <v>11</v>
      </c>
      <c r="D34" s="22">
        <v>12</v>
      </c>
      <c r="E34" s="24"/>
      <c r="F34" s="25">
        <v>1.23</v>
      </c>
      <c r="G34" s="26">
        <f t="shared" ref="G34" si="2">H34*F34</f>
        <v>0</v>
      </c>
      <c r="H34" s="27">
        <f t="shared" ref="H34" si="3">D34*E34</f>
        <v>0</v>
      </c>
      <c r="I34" s="7"/>
      <c r="J34" s="7"/>
    </row>
    <row r="35" spans="1:11" s="5" customFormat="1" ht="24.95" customHeight="1" x14ac:dyDescent="0.25">
      <c r="A35" s="22">
        <v>25</v>
      </c>
      <c r="B35" s="23" t="s">
        <v>50</v>
      </c>
      <c r="C35" s="22" t="s">
        <v>11</v>
      </c>
      <c r="D35" s="22">
        <v>12</v>
      </c>
      <c r="E35" s="24"/>
      <c r="F35" s="25">
        <v>0.23</v>
      </c>
      <c r="G35" s="26">
        <f t="shared" si="0"/>
        <v>0</v>
      </c>
      <c r="H35" s="27">
        <f t="shared" si="1"/>
        <v>0</v>
      </c>
      <c r="I35" s="7"/>
      <c r="J35" s="7"/>
    </row>
    <row r="36" spans="1:11" s="5" customFormat="1" ht="24.95" customHeight="1" x14ac:dyDescent="0.25">
      <c r="A36" s="22">
        <v>26</v>
      </c>
      <c r="B36" s="23" t="s">
        <v>52</v>
      </c>
      <c r="C36" s="22" t="s">
        <v>11</v>
      </c>
      <c r="D36" s="22">
        <v>12</v>
      </c>
      <c r="E36" s="24"/>
      <c r="F36" s="25">
        <v>0.23</v>
      </c>
      <c r="G36" s="26">
        <f t="shared" si="0"/>
        <v>0</v>
      </c>
      <c r="H36" s="27">
        <f t="shared" si="1"/>
        <v>0</v>
      </c>
      <c r="I36" s="7"/>
      <c r="J36" s="7"/>
    </row>
    <row r="37" spans="1:11" s="5" customFormat="1" ht="24.95" customHeight="1" x14ac:dyDescent="0.25">
      <c r="A37" s="22">
        <v>27</v>
      </c>
      <c r="B37" s="23" t="s">
        <v>53</v>
      </c>
      <c r="C37" s="22" t="s">
        <v>11</v>
      </c>
      <c r="D37" s="22">
        <v>12</v>
      </c>
      <c r="E37" s="24"/>
      <c r="F37" s="25">
        <v>0.23</v>
      </c>
      <c r="G37" s="26">
        <f t="shared" si="0"/>
        <v>0</v>
      </c>
      <c r="H37" s="27">
        <f t="shared" si="1"/>
        <v>0</v>
      </c>
      <c r="I37" s="7"/>
      <c r="J37" s="7"/>
    </row>
    <row r="38" spans="1:11" s="5" customFormat="1" ht="24.95" customHeight="1" x14ac:dyDescent="0.25">
      <c r="A38" s="22">
        <v>28</v>
      </c>
      <c r="B38" s="23" t="s">
        <v>54</v>
      </c>
      <c r="C38" s="22" t="s">
        <v>11</v>
      </c>
      <c r="D38" s="22">
        <v>6</v>
      </c>
      <c r="E38" s="24"/>
      <c r="F38" s="25">
        <v>0.23</v>
      </c>
      <c r="G38" s="26">
        <f t="shared" si="0"/>
        <v>0</v>
      </c>
      <c r="H38" s="27">
        <f t="shared" si="1"/>
        <v>0</v>
      </c>
      <c r="I38" s="7"/>
      <c r="J38" s="7"/>
      <c r="K38" s="6"/>
    </row>
    <row r="39" spans="1:11" s="5" customFormat="1" ht="24.75" customHeight="1" x14ac:dyDescent="0.25">
      <c r="A39" s="40" t="s">
        <v>12</v>
      </c>
      <c r="B39" s="41"/>
      <c r="C39" s="41"/>
      <c r="D39" s="41"/>
      <c r="E39" s="41"/>
      <c r="F39" s="41"/>
      <c r="G39" s="41"/>
      <c r="H39" s="41"/>
      <c r="I39" s="7"/>
      <c r="J39" s="7"/>
    </row>
    <row r="40" spans="1:11" s="5" customFormat="1" ht="24.95" customHeight="1" x14ac:dyDescent="0.25">
      <c r="A40" s="22">
        <v>29</v>
      </c>
      <c r="B40" s="23" t="s">
        <v>56</v>
      </c>
      <c r="C40" s="22" t="s">
        <v>26</v>
      </c>
      <c r="D40" s="22">
        <v>1</v>
      </c>
      <c r="E40" s="24"/>
      <c r="F40" s="25">
        <v>0.23</v>
      </c>
      <c r="G40" s="26">
        <f t="shared" ref="G40:G133" si="4">H40*F40</f>
        <v>0</v>
      </c>
      <c r="H40" s="27">
        <f t="shared" ref="H40:H149" si="5">D40*E40</f>
        <v>0</v>
      </c>
      <c r="I40" s="7"/>
      <c r="J40" s="7"/>
    </row>
    <row r="41" spans="1:11" s="5" customFormat="1" ht="24.95" customHeight="1" x14ac:dyDescent="0.25">
      <c r="A41" s="22">
        <v>30</v>
      </c>
      <c r="B41" s="23" t="s">
        <v>55</v>
      </c>
      <c r="C41" s="22" t="s">
        <v>26</v>
      </c>
      <c r="D41" s="22">
        <v>1</v>
      </c>
      <c r="E41" s="24"/>
      <c r="F41" s="25">
        <v>0.23</v>
      </c>
      <c r="G41" s="26">
        <f t="shared" si="4"/>
        <v>0</v>
      </c>
      <c r="H41" s="27">
        <f t="shared" si="5"/>
        <v>0</v>
      </c>
      <c r="I41" s="7"/>
      <c r="J41" s="7"/>
    </row>
    <row r="42" spans="1:11" s="5" customFormat="1" ht="24.95" customHeight="1" x14ac:dyDescent="0.25">
      <c r="A42" s="22">
        <v>31</v>
      </c>
      <c r="B42" s="23" t="s">
        <v>58</v>
      </c>
      <c r="C42" s="22" t="s">
        <v>26</v>
      </c>
      <c r="D42" s="22">
        <v>1</v>
      </c>
      <c r="E42" s="24"/>
      <c r="F42" s="25">
        <v>0.23</v>
      </c>
      <c r="G42" s="26">
        <f t="shared" si="4"/>
        <v>0</v>
      </c>
      <c r="H42" s="27">
        <f t="shared" si="5"/>
        <v>0</v>
      </c>
      <c r="I42" s="7"/>
      <c r="J42" s="7"/>
    </row>
    <row r="43" spans="1:11" s="5" customFormat="1" ht="24.95" customHeight="1" x14ac:dyDescent="0.25">
      <c r="A43" s="22">
        <v>32</v>
      </c>
      <c r="B43" s="23" t="s">
        <v>59</v>
      </c>
      <c r="C43" s="22" t="s">
        <v>26</v>
      </c>
      <c r="D43" s="22">
        <v>1</v>
      </c>
      <c r="E43" s="24"/>
      <c r="F43" s="25">
        <v>0.23</v>
      </c>
      <c r="G43" s="26">
        <f t="shared" si="4"/>
        <v>0</v>
      </c>
      <c r="H43" s="27">
        <f t="shared" si="5"/>
        <v>0</v>
      </c>
      <c r="I43" s="7"/>
      <c r="J43" s="7"/>
    </row>
    <row r="44" spans="1:11" s="5" customFormat="1" ht="24.95" customHeight="1" x14ac:dyDescent="0.25">
      <c r="A44" s="22">
        <v>33</v>
      </c>
      <c r="B44" s="23" t="s">
        <v>60</v>
      </c>
      <c r="C44" s="22" t="s">
        <v>26</v>
      </c>
      <c r="D44" s="22">
        <v>1</v>
      </c>
      <c r="E44" s="24"/>
      <c r="F44" s="25">
        <v>0.23</v>
      </c>
      <c r="G44" s="26">
        <f t="shared" si="4"/>
        <v>0</v>
      </c>
      <c r="H44" s="27">
        <f t="shared" si="5"/>
        <v>0</v>
      </c>
      <c r="I44" s="7"/>
      <c r="J44" s="7"/>
    </row>
    <row r="45" spans="1:11" s="5" customFormat="1" ht="24.95" customHeight="1" x14ac:dyDescent="0.25">
      <c r="A45" s="22">
        <v>34</v>
      </c>
      <c r="B45" s="23" t="s">
        <v>61</v>
      </c>
      <c r="C45" s="22" t="s">
        <v>26</v>
      </c>
      <c r="D45" s="22">
        <v>1</v>
      </c>
      <c r="E45" s="24"/>
      <c r="F45" s="25">
        <v>0.23</v>
      </c>
      <c r="G45" s="26">
        <f t="shared" si="4"/>
        <v>0</v>
      </c>
      <c r="H45" s="27">
        <f t="shared" si="5"/>
        <v>0</v>
      </c>
      <c r="I45" s="7"/>
      <c r="J45" s="7"/>
    </row>
    <row r="46" spans="1:11" s="5" customFormat="1" ht="24.95" customHeight="1" x14ac:dyDescent="0.25">
      <c r="A46" s="22">
        <v>35</v>
      </c>
      <c r="B46" s="23" t="s">
        <v>62</v>
      </c>
      <c r="C46" s="22" t="s">
        <v>26</v>
      </c>
      <c r="D46" s="22">
        <v>1</v>
      </c>
      <c r="E46" s="24"/>
      <c r="F46" s="25">
        <v>0.23</v>
      </c>
      <c r="G46" s="26">
        <f t="shared" si="4"/>
        <v>0</v>
      </c>
      <c r="H46" s="27">
        <f t="shared" si="5"/>
        <v>0</v>
      </c>
      <c r="I46" s="7"/>
      <c r="J46" s="7"/>
    </row>
    <row r="47" spans="1:11" s="5" customFormat="1" ht="24.95" customHeight="1" x14ac:dyDescent="0.25">
      <c r="A47" s="22">
        <v>36</v>
      </c>
      <c r="B47" s="23" t="s">
        <v>63</v>
      </c>
      <c r="C47" s="22" t="s">
        <v>26</v>
      </c>
      <c r="D47" s="22">
        <v>1</v>
      </c>
      <c r="E47" s="24"/>
      <c r="F47" s="25">
        <v>0.23</v>
      </c>
      <c r="G47" s="26">
        <f t="shared" si="4"/>
        <v>0</v>
      </c>
      <c r="H47" s="27">
        <f t="shared" si="5"/>
        <v>0</v>
      </c>
      <c r="I47" s="7"/>
      <c r="J47" s="7"/>
    </row>
    <row r="48" spans="1:11" s="5" customFormat="1" ht="24.95" customHeight="1" x14ac:dyDescent="0.25">
      <c r="A48" s="22">
        <v>37</v>
      </c>
      <c r="B48" s="23" t="s">
        <v>64</v>
      </c>
      <c r="C48" s="22" t="s">
        <v>26</v>
      </c>
      <c r="D48" s="22">
        <v>1</v>
      </c>
      <c r="E48" s="24"/>
      <c r="F48" s="25">
        <v>0.23</v>
      </c>
      <c r="G48" s="26">
        <f t="shared" si="4"/>
        <v>0</v>
      </c>
      <c r="H48" s="27">
        <f t="shared" si="5"/>
        <v>0</v>
      </c>
      <c r="I48" s="7"/>
      <c r="J48" s="7"/>
    </row>
    <row r="49" spans="1:15" s="5" customFormat="1" ht="24.95" customHeight="1" x14ac:dyDescent="0.25">
      <c r="A49" s="22">
        <v>38</v>
      </c>
      <c r="B49" s="23" t="s">
        <v>65</v>
      </c>
      <c r="C49" s="22" t="s">
        <v>26</v>
      </c>
      <c r="D49" s="22">
        <v>1</v>
      </c>
      <c r="E49" s="24"/>
      <c r="F49" s="25">
        <v>0.23</v>
      </c>
      <c r="G49" s="26">
        <f t="shared" si="4"/>
        <v>0</v>
      </c>
      <c r="H49" s="27">
        <f t="shared" si="5"/>
        <v>0</v>
      </c>
      <c r="I49" s="7"/>
      <c r="J49" s="7"/>
    </row>
    <row r="50" spans="1:15" s="5" customFormat="1" ht="24.95" customHeight="1" x14ac:dyDescent="0.25">
      <c r="A50" s="22">
        <v>39</v>
      </c>
      <c r="B50" s="23" t="s">
        <v>66</v>
      </c>
      <c r="C50" s="22" t="s">
        <v>26</v>
      </c>
      <c r="D50" s="22">
        <v>1</v>
      </c>
      <c r="E50" s="24"/>
      <c r="F50" s="25">
        <v>0.23</v>
      </c>
      <c r="G50" s="26">
        <f t="shared" si="4"/>
        <v>0</v>
      </c>
      <c r="H50" s="27">
        <f t="shared" si="5"/>
        <v>0</v>
      </c>
      <c r="I50" s="7"/>
      <c r="J50" s="7"/>
      <c r="K50" s="7"/>
      <c r="L50" s="7"/>
      <c r="M50" s="7"/>
      <c r="N50" s="7"/>
      <c r="O50" s="9"/>
    </row>
    <row r="51" spans="1:15" s="5" customFormat="1" ht="24.95" customHeight="1" x14ac:dyDescent="0.25">
      <c r="A51" s="22">
        <v>40</v>
      </c>
      <c r="B51" s="23" t="s">
        <v>67</v>
      </c>
      <c r="C51" s="22" t="s">
        <v>26</v>
      </c>
      <c r="D51" s="22">
        <v>1</v>
      </c>
      <c r="E51" s="24"/>
      <c r="F51" s="25">
        <v>0.23</v>
      </c>
      <c r="G51" s="26">
        <f t="shared" si="4"/>
        <v>0</v>
      </c>
      <c r="H51" s="27">
        <f t="shared" si="5"/>
        <v>0</v>
      </c>
      <c r="I51" s="7"/>
      <c r="J51" s="7"/>
      <c r="K51" s="7"/>
      <c r="L51" s="7"/>
      <c r="M51" s="7"/>
      <c r="N51" s="7"/>
      <c r="O51" s="9"/>
    </row>
    <row r="52" spans="1:15" s="5" customFormat="1" ht="24.95" customHeight="1" x14ac:dyDescent="0.25">
      <c r="A52" s="22">
        <v>41</v>
      </c>
      <c r="B52" s="23" t="s">
        <v>68</v>
      </c>
      <c r="C52" s="22" t="s">
        <v>57</v>
      </c>
      <c r="D52" s="22">
        <v>240</v>
      </c>
      <c r="E52" s="24"/>
      <c r="F52" s="25">
        <v>0.23</v>
      </c>
      <c r="G52" s="26">
        <f t="shared" si="4"/>
        <v>0</v>
      </c>
      <c r="H52" s="27">
        <f t="shared" si="5"/>
        <v>0</v>
      </c>
      <c r="I52" s="7"/>
      <c r="J52" s="7"/>
      <c r="K52" s="7"/>
      <c r="L52" s="7"/>
      <c r="M52" s="7"/>
      <c r="N52" s="7"/>
      <c r="O52" s="9"/>
    </row>
    <row r="53" spans="1:15" s="5" customFormat="1" ht="24.95" customHeight="1" x14ac:dyDescent="0.25">
      <c r="A53" s="22">
        <v>42</v>
      </c>
      <c r="B53" s="23" t="s">
        <v>69</v>
      </c>
      <c r="C53" s="22" t="s">
        <v>26</v>
      </c>
      <c r="D53" s="22">
        <v>1</v>
      </c>
      <c r="E53" s="24"/>
      <c r="F53" s="25">
        <v>0.23</v>
      </c>
      <c r="G53" s="26">
        <f t="shared" si="4"/>
        <v>0</v>
      </c>
      <c r="H53" s="27">
        <f t="shared" si="5"/>
        <v>0</v>
      </c>
      <c r="I53" s="7"/>
      <c r="J53" s="7"/>
    </row>
    <row r="54" spans="1:15" s="5" customFormat="1" ht="24.95" customHeight="1" x14ac:dyDescent="0.25">
      <c r="A54" s="22">
        <v>43</v>
      </c>
      <c r="B54" s="23" t="s">
        <v>70</v>
      </c>
      <c r="C54" s="22" t="s">
        <v>57</v>
      </c>
      <c r="D54" s="22">
        <v>21</v>
      </c>
      <c r="E54" s="24"/>
      <c r="F54" s="25">
        <v>0.23</v>
      </c>
      <c r="G54" s="26">
        <f t="shared" si="4"/>
        <v>0</v>
      </c>
      <c r="H54" s="27">
        <f t="shared" si="5"/>
        <v>0</v>
      </c>
      <c r="I54" s="7"/>
      <c r="J54" s="7"/>
    </row>
    <row r="55" spans="1:15" s="5" customFormat="1" ht="24.95" customHeight="1" x14ac:dyDescent="0.25">
      <c r="A55" s="22">
        <v>44</v>
      </c>
      <c r="B55" s="23" t="s">
        <v>71</v>
      </c>
      <c r="C55" s="22" t="s">
        <v>57</v>
      </c>
      <c r="D55" s="22">
        <v>21</v>
      </c>
      <c r="E55" s="24"/>
      <c r="F55" s="25">
        <v>0.23</v>
      </c>
      <c r="G55" s="26">
        <f t="shared" si="4"/>
        <v>0</v>
      </c>
      <c r="H55" s="27">
        <f t="shared" si="5"/>
        <v>0</v>
      </c>
      <c r="I55" s="7"/>
      <c r="J55" s="7"/>
    </row>
    <row r="56" spans="1:15" s="5" customFormat="1" ht="24.95" customHeight="1" x14ac:dyDescent="0.25">
      <c r="A56" s="22">
        <v>45</v>
      </c>
      <c r="B56" s="23" t="s">
        <v>72</v>
      </c>
      <c r="C56" s="22" t="s">
        <v>57</v>
      </c>
      <c r="D56" s="22">
        <v>14</v>
      </c>
      <c r="E56" s="24"/>
      <c r="F56" s="25">
        <v>0.23</v>
      </c>
      <c r="G56" s="26">
        <f t="shared" si="4"/>
        <v>0</v>
      </c>
      <c r="H56" s="27">
        <f t="shared" si="5"/>
        <v>0</v>
      </c>
      <c r="I56" s="7"/>
      <c r="J56" s="7"/>
    </row>
    <row r="57" spans="1:15" s="5" customFormat="1" ht="24.95" customHeight="1" x14ac:dyDescent="0.25">
      <c r="A57" s="22">
        <v>46</v>
      </c>
      <c r="B57" s="23" t="s">
        <v>73</v>
      </c>
      <c r="C57" s="22" t="s">
        <v>57</v>
      </c>
      <c r="D57" s="22">
        <v>21</v>
      </c>
      <c r="E57" s="24"/>
      <c r="F57" s="25">
        <v>0.23</v>
      </c>
      <c r="G57" s="26">
        <f t="shared" si="4"/>
        <v>0</v>
      </c>
      <c r="H57" s="27">
        <f t="shared" si="5"/>
        <v>0</v>
      </c>
      <c r="I57" s="7"/>
      <c r="J57" s="7"/>
    </row>
    <row r="58" spans="1:15" s="5" customFormat="1" ht="24.95" customHeight="1" x14ac:dyDescent="0.25">
      <c r="A58" s="22">
        <v>47</v>
      </c>
      <c r="B58" s="23" t="s">
        <v>74</v>
      </c>
      <c r="C58" s="22" t="s">
        <v>57</v>
      </c>
      <c r="D58" s="22">
        <v>21</v>
      </c>
      <c r="E58" s="24"/>
      <c r="F58" s="25">
        <v>0.23</v>
      </c>
      <c r="G58" s="26">
        <f t="shared" si="4"/>
        <v>0</v>
      </c>
      <c r="H58" s="27">
        <f t="shared" si="5"/>
        <v>0</v>
      </c>
      <c r="I58" s="7"/>
      <c r="J58" s="7"/>
    </row>
    <row r="59" spans="1:15" s="5" customFormat="1" ht="24.95" customHeight="1" x14ac:dyDescent="0.25">
      <c r="A59" s="22">
        <v>48</v>
      </c>
      <c r="B59" s="23" t="s">
        <v>75</v>
      </c>
      <c r="C59" s="22" t="s">
        <v>57</v>
      </c>
      <c r="D59" s="22">
        <v>14</v>
      </c>
      <c r="E59" s="24"/>
      <c r="F59" s="25">
        <v>0.23</v>
      </c>
      <c r="G59" s="26">
        <f t="shared" si="4"/>
        <v>0</v>
      </c>
      <c r="H59" s="27">
        <f t="shared" si="5"/>
        <v>0</v>
      </c>
      <c r="I59" s="7"/>
      <c r="J59" s="7"/>
    </row>
    <row r="60" spans="1:15" s="5" customFormat="1" ht="24.95" customHeight="1" x14ac:dyDescent="0.25">
      <c r="A60" s="22">
        <v>49</v>
      </c>
      <c r="B60" s="23" t="s">
        <v>155</v>
      </c>
      <c r="C60" s="22" t="s">
        <v>57</v>
      </c>
      <c r="D60" s="22">
        <v>24</v>
      </c>
      <c r="E60" s="24"/>
      <c r="F60" s="25">
        <v>0.23</v>
      </c>
      <c r="G60" s="26">
        <f t="shared" si="4"/>
        <v>0</v>
      </c>
      <c r="H60" s="27">
        <f t="shared" si="5"/>
        <v>0</v>
      </c>
      <c r="I60" s="7"/>
      <c r="J60" s="7"/>
    </row>
    <row r="61" spans="1:15" s="5" customFormat="1" ht="24.95" customHeight="1" x14ac:dyDescent="0.25">
      <c r="A61" s="22">
        <v>50</v>
      </c>
      <c r="B61" s="23" t="s">
        <v>76</v>
      </c>
      <c r="C61" s="22" t="s">
        <v>57</v>
      </c>
      <c r="D61" s="22">
        <v>75</v>
      </c>
      <c r="E61" s="24"/>
      <c r="F61" s="25">
        <v>0.23</v>
      </c>
      <c r="G61" s="26">
        <f t="shared" si="4"/>
        <v>0</v>
      </c>
      <c r="H61" s="27">
        <f>D61*E61</f>
        <v>0</v>
      </c>
      <c r="I61" s="7"/>
      <c r="J61" s="7"/>
    </row>
    <row r="62" spans="1:15" s="5" customFormat="1" ht="24.95" customHeight="1" x14ac:dyDescent="0.25">
      <c r="A62" s="22">
        <v>51</v>
      </c>
      <c r="B62" s="23" t="s">
        <v>77</v>
      </c>
      <c r="C62" s="22" t="s">
        <v>57</v>
      </c>
      <c r="D62" s="22">
        <v>75</v>
      </c>
      <c r="E62" s="24"/>
      <c r="F62" s="25">
        <v>0.23</v>
      </c>
      <c r="G62" s="26">
        <f t="shared" si="4"/>
        <v>0</v>
      </c>
      <c r="H62" s="27">
        <f t="shared" si="5"/>
        <v>0</v>
      </c>
      <c r="I62" s="7"/>
      <c r="J62" s="7"/>
    </row>
    <row r="63" spans="1:15" s="5" customFormat="1" ht="24.95" customHeight="1" x14ac:dyDescent="0.25">
      <c r="A63" s="22">
        <v>52</v>
      </c>
      <c r="B63" s="23" t="s">
        <v>78</v>
      </c>
      <c r="C63" s="22" t="s">
        <v>57</v>
      </c>
      <c r="D63" s="22">
        <v>30</v>
      </c>
      <c r="E63" s="24"/>
      <c r="F63" s="25">
        <v>0.23</v>
      </c>
      <c r="G63" s="26">
        <f t="shared" si="4"/>
        <v>0</v>
      </c>
      <c r="H63" s="27">
        <f t="shared" si="5"/>
        <v>0</v>
      </c>
      <c r="I63" s="7"/>
      <c r="J63" s="7"/>
    </row>
    <row r="64" spans="1:15" s="5" customFormat="1" ht="24.95" customHeight="1" x14ac:dyDescent="0.25">
      <c r="A64" s="22">
        <v>53</v>
      </c>
      <c r="B64" s="23" t="s">
        <v>79</v>
      </c>
      <c r="C64" s="22" t="s">
        <v>57</v>
      </c>
      <c r="D64" s="22">
        <v>36</v>
      </c>
      <c r="E64" s="24"/>
      <c r="F64" s="25">
        <v>0.23</v>
      </c>
      <c r="G64" s="26">
        <f t="shared" si="4"/>
        <v>0</v>
      </c>
      <c r="H64" s="27">
        <f t="shared" si="5"/>
        <v>0</v>
      </c>
      <c r="I64" s="7"/>
      <c r="J64" s="7"/>
    </row>
    <row r="65" spans="1:10" s="5" customFormat="1" ht="24.95" customHeight="1" x14ac:dyDescent="0.25">
      <c r="A65" s="22">
        <v>54</v>
      </c>
      <c r="B65" s="23" t="s">
        <v>80</v>
      </c>
      <c r="C65" s="22" t="s">
        <v>57</v>
      </c>
      <c r="D65" s="22">
        <v>45</v>
      </c>
      <c r="E65" s="24"/>
      <c r="F65" s="25">
        <v>0.23</v>
      </c>
      <c r="G65" s="26">
        <f t="shared" si="4"/>
        <v>0</v>
      </c>
      <c r="H65" s="27">
        <f t="shared" si="5"/>
        <v>0</v>
      </c>
      <c r="I65" s="7"/>
      <c r="J65" s="7"/>
    </row>
    <row r="66" spans="1:10" s="5" customFormat="1" ht="24.95" customHeight="1" x14ac:dyDescent="0.25">
      <c r="A66" s="22">
        <v>55</v>
      </c>
      <c r="B66" s="23" t="s">
        <v>81</v>
      </c>
      <c r="C66" s="22" t="s">
        <v>57</v>
      </c>
      <c r="D66" s="22">
        <v>60</v>
      </c>
      <c r="E66" s="24"/>
      <c r="F66" s="25">
        <v>0.23</v>
      </c>
      <c r="G66" s="26">
        <f t="shared" si="4"/>
        <v>0</v>
      </c>
      <c r="H66" s="27">
        <f t="shared" si="5"/>
        <v>0</v>
      </c>
      <c r="I66" s="7"/>
      <c r="J66" s="7"/>
    </row>
    <row r="67" spans="1:10" s="5" customFormat="1" ht="24.95" customHeight="1" x14ac:dyDescent="0.25">
      <c r="A67" s="22">
        <v>56</v>
      </c>
      <c r="B67" s="23" t="s">
        <v>82</v>
      </c>
      <c r="C67" s="22" t="s">
        <v>57</v>
      </c>
      <c r="D67" s="22">
        <v>20</v>
      </c>
      <c r="E67" s="24"/>
      <c r="F67" s="25">
        <v>0.23</v>
      </c>
      <c r="G67" s="26">
        <f t="shared" si="4"/>
        <v>0</v>
      </c>
      <c r="H67" s="27">
        <f t="shared" si="5"/>
        <v>0</v>
      </c>
      <c r="I67" s="7"/>
      <c r="J67" s="7"/>
    </row>
    <row r="68" spans="1:10" s="5" customFormat="1" ht="24.95" customHeight="1" x14ac:dyDescent="0.25">
      <c r="A68" s="22">
        <v>57</v>
      </c>
      <c r="B68" s="23" t="s">
        <v>156</v>
      </c>
      <c r="C68" s="22" t="s">
        <v>57</v>
      </c>
      <c r="D68" s="22">
        <v>32</v>
      </c>
      <c r="E68" s="24"/>
      <c r="F68" s="25">
        <v>0.23</v>
      </c>
      <c r="G68" s="26">
        <f t="shared" si="4"/>
        <v>0</v>
      </c>
      <c r="H68" s="27">
        <f t="shared" si="5"/>
        <v>0</v>
      </c>
      <c r="I68" s="7"/>
      <c r="J68" s="7"/>
    </row>
    <row r="69" spans="1:10" s="5" customFormat="1" ht="24.95" customHeight="1" x14ac:dyDescent="0.25">
      <c r="A69" s="22">
        <v>58</v>
      </c>
      <c r="B69" s="23" t="s">
        <v>83</v>
      </c>
      <c r="C69" s="22" t="s">
        <v>26</v>
      </c>
      <c r="D69" s="22">
        <v>1</v>
      </c>
      <c r="E69" s="24"/>
      <c r="F69" s="25">
        <v>0.23</v>
      </c>
      <c r="G69" s="26">
        <f t="shared" si="4"/>
        <v>0</v>
      </c>
      <c r="H69" s="27">
        <f t="shared" si="5"/>
        <v>0</v>
      </c>
      <c r="I69" s="7"/>
      <c r="J69" s="7"/>
    </row>
    <row r="70" spans="1:10" s="5" customFormat="1" ht="24.95" customHeight="1" x14ac:dyDescent="0.25">
      <c r="A70" s="22">
        <v>59</v>
      </c>
      <c r="B70" s="23" t="s">
        <v>84</v>
      </c>
      <c r="C70" s="22" t="s">
        <v>26</v>
      </c>
      <c r="D70" s="22">
        <v>1</v>
      </c>
      <c r="E70" s="24"/>
      <c r="F70" s="25">
        <v>0.23</v>
      </c>
      <c r="G70" s="26">
        <f t="shared" si="4"/>
        <v>0</v>
      </c>
      <c r="H70" s="27">
        <f t="shared" si="5"/>
        <v>0</v>
      </c>
      <c r="I70" s="7"/>
      <c r="J70" s="7"/>
    </row>
    <row r="71" spans="1:10" s="5" customFormat="1" ht="24.95" customHeight="1" x14ac:dyDescent="0.25">
      <c r="A71" s="22">
        <v>60</v>
      </c>
      <c r="B71" s="23" t="s">
        <v>85</v>
      </c>
      <c r="C71" s="22" t="s">
        <v>26</v>
      </c>
      <c r="D71" s="22">
        <v>1</v>
      </c>
      <c r="E71" s="24"/>
      <c r="F71" s="25">
        <v>0.23</v>
      </c>
      <c r="G71" s="26">
        <f t="shared" si="4"/>
        <v>0</v>
      </c>
      <c r="H71" s="27">
        <f t="shared" si="5"/>
        <v>0</v>
      </c>
      <c r="I71" s="7"/>
      <c r="J71" s="7"/>
    </row>
    <row r="72" spans="1:10" s="5" customFormat="1" ht="24.95" customHeight="1" x14ac:dyDescent="0.25">
      <c r="A72" s="22">
        <v>61</v>
      </c>
      <c r="B72" s="23" t="s">
        <v>86</v>
      </c>
      <c r="C72" s="22" t="s">
        <v>26</v>
      </c>
      <c r="D72" s="22">
        <v>1</v>
      </c>
      <c r="E72" s="24"/>
      <c r="F72" s="25">
        <v>0.23</v>
      </c>
      <c r="G72" s="26">
        <f t="shared" si="4"/>
        <v>0</v>
      </c>
      <c r="H72" s="27">
        <f t="shared" si="5"/>
        <v>0</v>
      </c>
      <c r="I72" s="7"/>
      <c r="J72" s="7"/>
    </row>
    <row r="73" spans="1:10" s="5" customFormat="1" ht="24.95" customHeight="1" x14ac:dyDescent="0.25">
      <c r="A73" s="22">
        <v>62</v>
      </c>
      <c r="B73" s="23" t="s">
        <v>87</v>
      </c>
      <c r="C73" s="22" t="s">
        <v>26</v>
      </c>
      <c r="D73" s="22">
        <v>1</v>
      </c>
      <c r="E73" s="24"/>
      <c r="F73" s="25">
        <v>0.23</v>
      </c>
      <c r="G73" s="26">
        <f t="shared" si="4"/>
        <v>0</v>
      </c>
      <c r="H73" s="27">
        <f t="shared" si="5"/>
        <v>0</v>
      </c>
      <c r="I73" s="7"/>
      <c r="J73" s="7"/>
    </row>
    <row r="74" spans="1:10" s="5" customFormat="1" ht="24.95" customHeight="1" x14ac:dyDescent="0.25">
      <c r="A74" s="22">
        <v>63</v>
      </c>
      <c r="B74" s="23" t="s">
        <v>88</v>
      </c>
      <c r="C74" s="22" t="s">
        <v>26</v>
      </c>
      <c r="D74" s="22">
        <v>1</v>
      </c>
      <c r="E74" s="24"/>
      <c r="F74" s="25">
        <v>0.23</v>
      </c>
      <c r="G74" s="26">
        <f t="shared" si="4"/>
        <v>0</v>
      </c>
      <c r="H74" s="27">
        <f t="shared" si="5"/>
        <v>0</v>
      </c>
      <c r="I74" s="7"/>
      <c r="J74" s="7"/>
    </row>
    <row r="75" spans="1:10" s="5" customFormat="1" ht="24.95" customHeight="1" x14ac:dyDescent="0.25">
      <c r="A75" s="22">
        <v>64</v>
      </c>
      <c r="B75" s="23" t="s">
        <v>89</v>
      </c>
      <c r="C75" s="22" t="s">
        <v>26</v>
      </c>
      <c r="D75" s="22">
        <v>1</v>
      </c>
      <c r="E75" s="24"/>
      <c r="F75" s="25">
        <v>0.23</v>
      </c>
      <c r="G75" s="26">
        <f t="shared" si="4"/>
        <v>0</v>
      </c>
      <c r="H75" s="27">
        <f t="shared" si="5"/>
        <v>0</v>
      </c>
      <c r="I75" s="7"/>
      <c r="J75" s="7"/>
    </row>
    <row r="76" spans="1:10" s="5" customFormat="1" ht="24.95" customHeight="1" x14ac:dyDescent="0.25">
      <c r="A76" s="22">
        <v>65</v>
      </c>
      <c r="B76" s="23" t="s">
        <v>157</v>
      </c>
      <c r="C76" s="22" t="s">
        <v>26</v>
      </c>
      <c r="D76" s="22">
        <v>1</v>
      </c>
      <c r="E76" s="24"/>
      <c r="F76" s="25">
        <v>0.23</v>
      </c>
      <c r="G76" s="26">
        <f t="shared" si="4"/>
        <v>0</v>
      </c>
      <c r="H76" s="27">
        <f t="shared" si="5"/>
        <v>0</v>
      </c>
      <c r="I76" s="7"/>
      <c r="J76" s="7"/>
    </row>
    <row r="77" spans="1:10" s="5" customFormat="1" ht="24.95" customHeight="1" x14ac:dyDescent="0.25">
      <c r="A77" s="22">
        <v>66</v>
      </c>
      <c r="B77" s="23" t="s">
        <v>90</v>
      </c>
      <c r="C77" s="22" t="s">
        <v>57</v>
      </c>
      <c r="D77" s="22">
        <v>75</v>
      </c>
      <c r="E77" s="24"/>
      <c r="F77" s="25">
        <v>0.23</v>
      </c>
      <c r="G77" s="26">
        <f t="shared" si="4"/>
        <v>0</v>
      </c>
      <c r="H77" s="27">
        <f t="shared" si="5"/>
        <v>0</v>
      </c>
      <c r="I77" s="7"/>
      <c r="J77" s="7"/>
    </row>
    <row r="78" spans="1:10" s="5" customFormat="1" ht="24.95" customHeight="1" x14ac:dyDescent="0.25">
      <c r="A78" s="22">
        <v>67</v>
      </c>
      <c r="B78" s="23" t="s">
        <v>91</v>
      </c>
      <c r="C78" s="22" t="s">
        <v>26</v>
      </c>
      <c r="D78" s="22">
        <v>1</v>
      </c>
      <c r="E78" s="24"/>
      <c r="F78" s="25">
        <v>0.23</v>
      </c>
      <c r="G78" s="26">
        <f t="shared" si="4"/>
        <v>0</v>
      </c>
      <c r="H78" s="27">
        <f>D78*E78</f>
        <v>0</v>
      </c>
      <c r="I78" s="7"/>
      <c r="J78" s="7"/>
    </row>
    <row r="79" spans="1:10" s="5" customFormat="1" ht="24.95" customHeight="1" x14ac:dyDescent="0.25">
      <c r="A79" s="22">
        <v>68</v>
      </c>
      <c r="B79" s="23" t="s">
        <v>92</v>
      </c>
      <c r="C79" s="22" t="s">
        <v>26</v>
      </c>
      <c r="D79" s="22">
        <v>1</v>
      </c>
      <c r="E79" s="24"/>
      <c r="F79" s="25">
        <v>0.23</v>
      </c>
      <c r="G79" s="26">
        <f t="shared" si="4"/>
        <v>0</v>
      </c>
      <c r="H79" s="27">
        <f>D79*E79</f>
        <v>0</v>
      </c>
      <c r="I79" s="7"/>
      <c r="J79" s="7"/>
    </row>
    <row r="80" spans="1:10" s="5" customFormat="1" ht="24.95" customHeight="1" x14ac:dyDescent="0.25">
      <c r="A80" s="22">
        <v>69</v>
      </c>
      <c r="B80" s="23" t="s">
        <v>93</v>
      </c>
      <c r="C80" s="22" t="s">
        <v>26</v>
      </c>
      <c r="D80" s="22">
        <v>1</v>
      </c>
      <c r="E80" s="24"/>
      <c r="F80" s="25">
        <v>0.23</v>
      </c>
      <c r="G80" s="26">
        <f t="shared" si="4"/>
        <v>0</v>
      </c>
      <c r="H80" s="27">
        <f>D80*E80</f>
        <v>0</v>
      </c>
      <c r="I80" s="7"/>
      <c r="J80" s="7"/>
    </row>
    <row r="81" spans="1:10" s="5" customFormat="1" ht="24.95" customHeight="1" x14ac:dyDescent="0.25">
      <c r="A81" s="22">
        <v>70</v>
      </c>
      <c r="B81" s="23" t="s">
        <v>94</v>
      </c>
      <c r="C81" s="22" t="s">
        <v>26</v>
      </c>
      <c r="D81" s="22">
        <v>1</v>
      </c>
      <c r="E81" s="24"/>
      <c r="F81" s="25">
        <v>0.23</v>
      </c>
      <c r="G81" s="26">
        <f t="shared" si="4"/>
        <v>0</v>
      </c>
      <c r="H81" s="27">
        <f>D81*E81</f>
        <v>0</v>
      </c>
      <c r="I81" s="7"/>
      <c r="J81" s="7"/>
    </row>
    <row r="82" spans="1:10" s="5" customFormat="1" ht="24.95" customHeight="1" x14ac:dyDescent="0.25">
      <c r="A82" s="22">
        <v>71</v>
      </c>
      <c r="B82" s="23" t="s">
        <v>95</v>
      </c>
      <c r="C82" s="22" t="s">
        <v>26</v>
      </c>
      <c r="D82" s="22">
        <v>1</v>
      </c>
      <c r="E82" s="24"/>
      <c r="F82" s="25">
        <v>0.23</v>
      </c>
      <c r="G82" s="26">
        <f t="shared" si="4"/>
        <v>0</v>
      </c>
      <c r="H82" s="27">
        <f t="shared" si="5"/>
        <v>0</v>
      </c>
      <c r="I82" s="7"/>
      <c r="J82" s="7"/>
    </row>
    <row r="83" spans="1:10" s="5" customFormat="1" ht="24.95" customHeight="1" x14ac:dyDescent="0.25">
      <c r="A83" s="22">
        <v>72</v>
      </c>
      <c r="B83" s="23" t="s">
        <v>96</v>
      </c>
      <c r="C83" s="22" t="s">
        <v>26</v>
      </c>
      <c r="D83" s="22">
        <v>1</v>
      </c>
      <c r="E83" s="24"/>
      <c r="F83" s="25">
        <v>0.23</v>
      </c>
      <c r="G83" s="26">
        <f t="shared" si="4"/>
        <v>0</v>
      </c>
      <c r="H83" s="27">
        <f t="shared" si="5"/>
        <v>0</v>
      </c>
      <c r="I83" s="7"/>
      <c r="J83" s="7"/>
    </row>
    <row r="84" spans="1:10" s="5" customFormat="1" ht="24.95" customHeight="1" x14ac:dyDescent="0.25">
      <c r="A84" s="22">
        <v>73</v>
      </c>
      <c r="B84" s="23" t="s">
        <v>158</v>
      </c>
      <c r="C84" s="22" t="s">
        <v>26</v>
      </c>
      <c r="D84" s="22">
        <v>1</v>
      </c>
      <c r="E84" s="24"/>
      <c r="F84" s="25">
        <v>0.23</v>
      </c>
      <c r="G84" s="26">
        <f t="shared" si="4"/>
        <v>0</v>
      </c>
      <c r="H84" s="27">
        <f t="shared" si="5"/>
        <v>0</v>
      </c>
      <c r="I84" s="7"/>
      <c r="J84" s="7"/>
    </row>
    <row r="85" spans="1:10" s="5" customFormat="1" ht="24.95" customHeight="1" x14ac:dyDescent="0.25">
      <c r="A85" s="22">
        <v>74</v>
      </c>
      <c r="B85" s="23" t="s">
        <v>165</v>
      </c>
      <c r="C85" s="22" t="s">
        <v>26</v>
      </c>
      <c r="D85" s="22">
        <v>1</v>
      </c>
      <c r="E85" s="24"/>
      <c r="F85" s="25">
        <v>0.23</v>
      </c>
      <c r="G85" s="26">
        <f t="shared" si="4"/>
        <v>0</v>
      </c>
      <c r="H85" s="27">
        <f t="shared" si="5"/>
        <v>0</v>
      </c>
      <c r="I85" s="7"/>
      <c r="J85" s="7"/>
    </row>
    <row r="86" spans="1:10" s="5" customFormat="1" ht="24.95" customHeight="1" x14ac:dyDescent="0.25">
      <c r="A86" s="22">
        <v>75</v>
      </c>
      <c r="B86" s="23" t="s">
        <v>159</v>
      </c>
      <c r="C86" s="22" t="s">
        <v>26</v>
      </c>
      <c r="D86" s="22">
        <v>1</v>
      </c>
      <c r="E86" s="24"/>
      <c r="F86" s="25">
        <v>0.23</v>
      </c>
      <c r="G86" s="26">
        <f t="shared" si="4"/>
        <v>0</v>
      </c>
      <c r="H86" s="27">
        <f t="shared" si="5"/>
        <v>0</v>
      </c>
      <c r="I86" s="7"/>
      <c r="J86" s="7"/>
    </row>
    <row r="87" spans="1:10" s="5" customFormat="1" ht="24.95" customHeight="1" x14ac:dyDescent="0.25">
      <c r="A87" s="22">
        <v>76</v>
      </c>
      <c r="B87" s="23" t="s">
        <v>160</v>
      </c>
      <c r="C87" s="22" t="s">
        <v>26</v>
      </c>
      <c r="D87" s="22">
        <v>1</v>
      </c>
      <c r="E87" s="24"/>
      <c r="F87" s="25">
        <v>0.23</v>
      </c>
      <c r="G87" s="26">
        <f t="shared" si="4"/>
        <v>0</v>
      </c>
      <c r="H87" s="27">
        <f t="shared" si="5"/>
        <v>0</v>
      </c>
      <c r="I87" s="7"/>
      <c r="J87" s="7"/>
    </row>
    <row r="88" spans="1:10" s="5" customFormat="1" ht="24.95" customHeight="1" x14ac:dyDescent="0.25">
      <c r="A88" s="22">
        <v>77</v>
      </c>
      <c r="B88" s="23" t="s">
        <v>97</v>
      </c>
      <c r="C88" s="22" t="s">
        <v>26</v>
      </c>
      <c r="D88" s="22">
        <v>1</v>
      </c>
      <c r="E88" s="24"/>
      <c r="F88" s="25">
        <v>0.23</v>
      </c>
      <c r="G88" s="26">
        <f t="shared" si="4"/>
        <v>0</v>
      </c>
      <c r="H88" s="27">
        <f t="shared" si="5"/>
        <v>0</v>
      </c>
      <c r="I88" s="7"/>
      <c r="J88" s="7"/>
    </row>
    <row r="89" spans="1:10" s="5" customFormat="1" ht="24.95" customHeight="1" x14ac:dyDescent="0.25">
      <c r="A89" s="22">
        <v>78</v>
      </c>
      <c r="B89" s="23" t="s">
        <v>98</v>
      </c>
      <c r="C89" s="22" t="s">
        <v>26</v>
      </c>
      <c r="D89" s="22">
        <v>1</v>
      </c>
      <c r="E89" s="24"/>
      <c r="F89" s="25">
        <v>0.23</v>
      </c>
      <c r="G89" s="26">
        <f t="shared" si="4"/>
        <v>0</v>
      </c>
      <c r="H89" s="27">
        <f t="shared" si="5"/>
        <v>0</v>
      </c>
      <c r="I89" s="7"/>
      <c r="J89" s="7"/>
    </row>
    <row r="90" spans="1:10" s="5" customFormat="1" ht="24.95" customHeight="1" x14ac:dyDescent="0.25">
      <c r="A90" s="22">
        <v>79</v>
      </c>
      <c r="B90" s="23" t="s">
        <v>99</v>
      </c>
      <c r="C90" s="22" t="s">
        <v>26</v>
      </c>
      <c r="D90" s="22">
        <v>1</v>
      </c>
      <c r="E90" s="24"/>
      <c r="F90" s="25">
        <v>0.23</v>
      </c>
      <c r="G90" s="26">
        <f t="shared" si="4"/>
        <v>0</v>
      </c>
      <c r="H90" s="27">
        <f t="shared" si="5"/>
        <v>0</v>
      </c>
      <c r="I90" s="7"/>
      <c r="J90" s="7"/>
    </row>
    <row r="91" spans="1:10" s="5" customFormat="1" ht="24.95" customHeight="1" x14ac:dyDescent="0.25">
      <c r="A91" s="22">
        <v>80</v>
      </c>
      <c r="B91" s="23" t="s">
        <v>161</v>
      </c>
      <c r="C91" s="22" t="s">
        <v>26</v>
      </c>
      <c r="D91" s="22">
        <v>1</v>
      </c>
      <c r="E91" s="24"/>
      <c r="F91" s="25">
        <v>0.23</v>
      </c>
      <c r="G91" s="26">
        <f t="shared" si="4"/>
        <v>0</v>
      </c>
      <c r="H91" s="27">
        <f t="shared" si="5"/>
        <v>0</v>
      </c>
      <c r="I91" s="7"/>
      <c r="J91" s="7"/>
    </row>
    <row r="92" spans="1:10" s="5" customFormat="1" ht="24.95" customHeight="1" x14ac:dyDescent="0.25">
      <c r="A92" s="22">
        <v>81</v>
      </c>
      <c r="B92" s="23" t="s">
        <v>100</v>
      </c>
      <c r="C92" s="22" t="s">
        <v>26</v>
      </c>
      <c r="D92" s="22">
        <v>1</v>
      </c>
      <c r="E92" s="24"/>
      <c r="F92" s="25">
        <v>0.23</v>
      </c>
      <c r="G92" s="26">
        <f t="shared" si="4"/>
        <v>0</v>
      </c>
      <c r="H92" s="27">
        <f t="shared" si="5"/>
        <v>0</v>
      </c>
      <c r="I92" s="7"/>
      <c r="J92" s="7"/>
    </row>
    <row r="93" spans="1:10" s="5" customFormat="1" ht="24.95" customHeight="1" x14ac:dyDescent="0.25">
      <c r="A93" s="22">
        <v>82</v>
      </c>
      <c r="B93" s="23" t="s">
        <v>162</v>
      </c>
      <c r="C93" s="22" t="s">
        <v>26</v>
      </c>
      <c r="D93" s="22">
        <v>1</v>
      </c>
      <c r="E93" s="24"/>
      <c r="F93" s="25">
        <v>0.23</v>
      </c>
      <c r="G93" s="26">
        <f t="shared" si="4"/>
        <v>0</v>
      </c>
      <c r="H93" s="27">
        <f t="shared" si="5"/>
        <v>0</v>
      </c>
      <c r="I93" s="7"/>
      <c r="J93" s="7"/>
    </row>
    <row r="94" spans="1:10" s="5" customFormat="1" ht="24.95" customHeight="1" x14ac:dyDescent="0.25">
      <c r="A94" s="22">
        <v>83</v>
      </c>
      <c r="B94" s="23" t="s">
        <v>101</v>
      </c>
      <c r="C94" s="22" t="s">
        <v>26</v>
      </c>
      <c r="D94" s="22">
        <v>1</v>
      </c>
      <c r="E94" s="24"/>
      <c r="F94" s="25">
        <v>0.23</v>
      </c>
      <c r="G94" s="26">
        <f t="shared" si="4"/>
        <v>0</v>
      </c>
      <c r="H94" s="27">
        <f t="shared" si="5"/>
        <v>0</v>
      </c>
      <c r="I94" s="7"/>
      <c r="J94" s="7"/>
    </row>
    <row r="95" spans="1:10" s="5" customFormat="1" ht="24.95" customHeight="1" x14ac:dyDescent="0.25">
      <c r="A95" s="22">
        <v>84</v>
      </c>
      <c r="B95" s="23" t="s">
        <v>163</v>
      </c>
      <c r="C95" s="22" t="s">
        <v>26</v>
      </c>
      <c r="D95" s="22">
        <v>1</v>
      </c>
      <c r="E95" s="24"/>
      <c r="F95" s="25">
        <v>0.23</v>
      </c>
      <c r="G95" s="26">
        <f t="shared" si="4"/>
        <v>0</v>
      </c>
      <c r="H95" s="27">
        <f t="shared" si="5"/>
        <v>0</v>
      </c>
      <c r="I95" s="7"/>
      <c r="J95" s="7"/>
    </row>
    <row r="96" spans="1:10" s="5" customFormat="1" ht="24.95" customHeight="1" x14ac:dyDescent="0.25">
      <c r="A96" s="22">
        <v>85</v>
      </c>
      <c r="B96" s="23" t="s">
        <v>164</v>
      </c>
      <c r="C96" s="22" t="s">
        <v>26</v>
      </c>
      <c r="D96" s="22">
        <v>1</v>
      </c>
      <c r="E96" s="24"/>
      <c r="F96" s="25">
        <v>0.23</v>
      </c>
      <c r="G96" s="26">
        <f t="shared" si="4"/>
        <v>0</v>
      </c>
      <c r="H96" s="27">
        <f t="shared" si="5"/>
        <v>0</v>
      </c>
      <c r="I96" s="7"/>
      <c r="J96" s="7"/>
    </row>
    <row r="97" spans="1:10" s="5" customFormat="1" ht="24.95" customHeight="1" x14ac:dyDescent="0.25">
      <c r="A97" s="22">
        <v>86</v>
      </c>
      <c r="B97" s="23" t="s">
        <v>102</v>
      </c>
      <c r="C97" s="22" t="s">
        <v>26</v>
      </c>
      <c r="D97" s="22">
        <v>1</v>
      </c>
      <c r="E97" s="24"/>
      <c r="F97" s="25">
        <v>0.23</v>
      </c>
      <c r="G97" s="26">
        <f t="shared" si="4"/>
        <v>0</v>
      </c>
      <c r="H97" s="27">
        <f t="shared" si="5"/>
        <v>0</v>
      </c>
      <c r="I97" s="7"/>
      <c r="J97" s="7"/>
    </row>
    <row r="98" spans="1:10" s="5" customFormat="1" ht="24.95" customHeight="1" x14ac:dyDescent="0.25">
      <c r="A98" s="22">
        <v>87</v>
      </c>
      <c r="B98" s="23" t="s">
        <v>103</v>
      </c>
      <c r="C98" s="22" t="s">
        <v>26</v>
      </c>
      <c r="D98" s="22">
        <v>1</v>
      </c>
      <c r="E98" s="24"/>
      <c r="F98" s="25">
        <v>0.23</v>
      </c>
      <c r="G98" s="26">
        <f t="shared" si="4"/>
        <v>0</v>
      </c>
      <c r="H98" s="27">
        <f t="shared" si="5"/>
        <v>0</v>
      </c>
      <c r="I98" s="7"/>
      <c r="J98" s="7"/>
    </row>
    <row r="99" spans="1:10" s="5" customFormat="1" ht="24.95" customHeight="1" x14ac:dyDescent="0.25">
      <c r="A99" s="22">
        <v>88</v>
      </c>
      <c r="B99" s="23" t="s">
        <v>104</v>
      </c>
      <c r="C99" s="22" t="s">
        <v>26</v>
      </c>
      <c r="D99" s="22">
        <v>1</v>
      </c>
      <c r="E99" s="24"/>
      <c r="F99" s="25">
        <v>0.23</v>
      </c>
      <c r="G99" s="26">
        <f t="shared" si="4"/>
        <v>0</v>
      </c>
      <c r="H99" s="27">
        <f t="shared" si="5"/>
        <v>0</v>
      </c>
      <c r="I99" s="7"/>
      <c r="J99" s="7"/>
    </row>
    <row r="100" spans="1:10" s="5" customFormat="1" ht="24.95" customHeight="1" x14ac:dyDescent="0.25">
      <c r="A100" s="22">
        <v>89</v>
      </c>
      <c r="B100" s="23" t="s">
        <v>166</v>
      </c>
      <c r="C100" s="22" t="s">
        <v>26</v>
      </c>
      <c r="D100" s="22">
        <v>1</v>
      </c>
      <c r="E100" s="24"/>
      <c r="F100" s="25">
        <v>0.23</v>
      </c>
      <c r="G100" s="26">
        <f t="shared" si="4"/>
        <v>0</v>
      </c>
      <c r="H100" s="27">
        <f t="shared" si="5"/>
        <v>0</v>
      </c>
      <c r="I100" s="7"/>
      <c r="J100" s="7"/>
    </row>
    <row r="101" spans="1:10" s="5" customFormat="1" ht="24.95" customHeight="1" x14ac:dyDescent="0.25">
      <c r="A101" s="22">
        <v>90</v>
      </c>
      <c r="B101" s="23" t="s">
        <v>167</v>
      </c>
      <c r="C101" s="22" t="s">
        <v>26</v>
      </c>
      <c r="D101" s="22">
        <v>1</v>
      </c>
      <c r="E101" s="24"/>
      <c r="F101" s="25">
        <v>0.23</v>
      </c>
      <c r="G101" s="26">
        <f t="shared" si="4"/>
        <v>0</v>
      </c>
      <c r="H101" s="27">
        <f t="shared" si="5"/>
        <v>0</v>
      </c>
      <c r="I101" s="7"/>
      <c r="J101" s="7"/>
    </row>
    <row r="102" spans="1:10" s="5" customFormat="1" ht="24.95" customHeight="1" x14ac:dyDescent="0.25">
      <c r="A102" s="22">
        <v>91</v>
      </c>
      <c r="B102" s="23" t="s">
        <v>105</v>
      </c>
      <c r="C102" s="22" t="s">
        <v>26</v>
      </c>
      <c r="D102" s="22">
        <v>1</v>
      </c>
      <c r="E102" s="24"/>
      <c r="F102" s="25">
        <v>0.23</v>
      </c>
      <c r="G102" s="26">
        <f t="shared" si="4"/>
        <v>0</v>
      </c>
      <c r="H102" s="27">
        <f t="shared" si="5"/>
        <v>0</v>
      </c>
      <c r="I102" s="7"/>
      <c r="J102" s="7"/>
    </row>
    <row r="103" spans="1:10" s="5" customFormat="1" ht="24.95" customHeight="1" x14ac:dyDescent="0.25">
      <c r="A103" s="22">
        <v>92</v>
      </c>
      <c r="B103" s="23" t="s">
        <v>106</v>
      </c>
      <c r="C103" s="22" t="s">
        <v>26</v>
      </c>
      <c r="D103" s="22">
        <v>1</v>
      </c>
      <c r="E103" s="24"/>
      <c r="F103" s="25">
        <v>0.23</v>
      </c>
      <c r="G103" s="26">
        <f t="shared" si="4"/>
        <v>0</v>
      </c>
      <c r="H103" s="27">
        <f t="shared" si="5"/>
        <v>0</v>
      </c>
      <c r="I103" s="7"/>
      <c r="J103" s="7"/>
    </row>
    <row r="104" spans="1:10" s="5" customFormat="1" ht="24.95" customHeight="1" x14ac:dyDescent="0.25">
      <c r="A104" s="22">
        <v>93</v>
      </c>
      <c r="B104" s="23" t="s">
        <v>107</v>
      </c>
      <c r="C104" s="22" t="s">
        <v>26</v>
      </c>
      <c r="D104" s="22">
        <v>1</v>
      </c>
      <c r="E104" s="24"/>
      <c r="F104" s="25">
        <v>0.23</v>
      </c>
      <c r="G104" s="26">
        <f t="shared" si="4"/>
        <v>0</v>
      </c>
      <c r="H104" s="27">
        <f t="shared" si="5"/>
        <v>0</v>
      </c>
      <c r="I104" s="7"/>
      <c r="J104" s="7"/>
    </row>
    <row r="105" spans="1:10" s="5" customFormat="1" ht="24.95" customHeight="1" x14ac:dyDescent="0.25">
      <c r="A105" s="22">
        <v>94</v>
      </c>
      <c r="B105" s="23" t="s">
        <v>168</v>
      </c>
      <c r="C105" s="22" t="s">
        <v>26</v>
      </c>
      <c r="D105" s="22">
        <v>1</v>
      </c>
      <c r="E105" s="24"/>
      <c r="F105" s="25">
        <v>0.23</v>
      </c>
      <c r="G105" s="26">
        <f t="shared" si="4"/>
        <v>0</v>
      </c>
      <c r="H105" s="27">
        <f t="shared" si="5"/>
        <v>0</v>
      </c>
      <c r="I105" s="7"/>
      <c r="J105" s="7"/>
    </row>
    <row r="106" spans="1:10" s="5" customFormat="1" ht="24.95" customHeight="1" x14ac:dyDescent="0.25">
      <c r="A106" s="22">
        <v>95</v>
      </c>
      <c r="B106" s="23" t="s">
        <v>169</v>
      </c>
      <c r="C106" s="22" t="s">
        <v>26</v>
      </c>
      <c r="D106" s="22">
        <v>1</v>
      </c>
      <c r="E106" s="24"/>
      <c r="F106" s="25">
        <v>0.23</v>
      </c>
      <c r="G106" s="26">
        <f t="shared" si="4"/>
        <v>0</v>
      </c>
      <c r="H106" s="27">
        <f t="shared" si="5"/>
        <v>0</v>
      </c>
      <c r="I106" s="7"/>
      <c r="J106" s="7"/>
    </row>
    <row r="107" spans="1:10" s="5" customFormat="1" ht="24.95" customHeight="1" x14ac:dyDescent="0.25">
      <c r="A107" s="22">
        <v>96</v>
      </c>
      <c r="B107" s="23" t="s">
        <v>108</v>
      </c>
      <c r="C107" s="22" t="s">
        <v>26</v>
      </c>
      <c r="D107" s="22">
        <v>1</v>
      </c>
      <c r="E107" s="24"/>
      <c r="F107" s="25">
        <v>0.23</v>
      </c>
      <c r="G107" s="26">
        <f t="shared" si="4"/>
        <v>0</v>
      </c>
      <c r="H107" s="27">
        <f t="shared" si="5"/>
        <v>0</v>
      </c>
      <c r="I107" s="7"/>
      <c r="J107" s="7"/>
    </row>
    <row r="108" spans="1:10" s="5" customFormat="1" ht="24.95" customHeight="1" x14ac:dyDescent="0.25">
      <c r="A108" s="22">
        <v>97</v>
      </c>
      <c r="B108" s="23" t="s">
        <v>109</v>
      </c>
      <c r="C108" s="22" t="s">
        <v>26</v>
      </c>
      <c r="D108" s="22">
        <v>1</v>
      </c>
      <c r="E108" s="24"/>
      <c r="F108" s="25">
        <v>0.23</v>
      </c>
      <c r="G108" s="26">
        <f t="shared" si="4"/>
        <v>0</v>
      </c>
      <c r="H108" s="27">
        <f t="shared" si="5"/>
        <v>0</v>
      </c>
      <c r="I108" s="7"/>
      <c r="J108" s="7"/>
    </row>
    <row r="109" spans="1:10" s="5" customFormat="1" ht="24.95" customHeight="1" x14ac:dyDescent="0.25">
      <c r="A109" s="22">
        <v>98</v>
      </c>
      <c r="B109" s="23" t="s">
        <v>110</v>
      </c>
      <c r="C109" s="22" t="s">
        <v>26</v>
      </c>
      <c r="D109" s="22">
        <v>1</v>
      </c>
      <c r="E109" s="24"/>
      <c r="F109" s="25">
        <v>0.23</v>
      </c>
      <c r="G109" s="26">
        <f t="shared" si="4"/>
        <v>0</v>
      </c>
      <c r="H109" s="27">
        <f t="shared" si="5"/>
        <v>0</v>
      </c>
      <c r="I109" s="7"/>
      <c r="J109" s="7"/>
    </row>
    <row r="110" spans="1:10" s="5" customFormat="1" ht="24.95" customHeight="1" x14ac:dyDescent="0.25">
      <c r="A110" s="22">
        <v>99</v>
      </c>
      <c r="B110" s="23" t="s">
        <v>111</v>
      </c>
      <c r="C110" s="22" t="s">
        <v>26</v>
      </c>
      <c r="D110" s="22">
        <v>1</v>
      </c>
      <c r="E110" s="24"/>
      <c r="F110" s="25">
        <v>0.23</v>
      </c>
      <c r="G110" s="26">
        <f t="shared" si="4"/>
        <v>0</v>
      </c>
      <c r="H110" s="27">
        <f t="shared" si="5"/>
        <v>0</v>
      </c>
      <c r="I110" s="7"/>
      <c r="J110" s="7"/>
    </row>
    <row r="111" spans="1:10" s="5" customFormat="1" ht="27" customHeight="1" x14ac:dyDescent="0.25">
      <c r="A111" s="22">
        <v>100</v>
      </c>
      <c r="B111" s="23" t="s">
        <v>112</v>
      </c>
      <c r="C111" s="22" t="s">
        <v>26</v>
      </c>
      <c r="D111" s="22">
        <v>1</v>
      </c>
      <c r="E111" s="24"/>
      <c r="F111" s="25">
        <v>0.23</v>
      </c>
      <c r="G111" s="26">
        <f t="shared" si="4"/>
        <v>0</v>
      </c>
      <c r="H111" s="27">
        <f t="shared" si="5"/>
        <v>0</v>
      </c>
      <c r="I111" s="7"/>
      <c r="J111" s="7"/>
    </row>
    <row r="112" spans="1:10" s="5" customFormat="1" ht="27" customHeight="1" x14ac:dyDescent="0.25">
      <c r="A112" s="22">
        <v>101</v>
      </c>
      <c r="B112" s="23" t="s">
        <v>113</v>
      </c>
      <c r="C112" s="22" t="s">
        <v>26</v>
      </c>
      <c r="D112" s="22">
        <v>1</v>
      </c>
      <c r="E112" s="24"/>
      <c r="F112" s="25">
        <v>0.23</v>
      </c>
      <c r="G112" s="26">
        <f t="shared" si="4"/>
        <v>0</v>
      </c>
      <c r="H112" s="27">
        <f t="shared" si="5"/>
        <v>0</v>
      </c>
      <c r="I112" s="7"/>
      <c r="J112" s="7"/>
    </row>
    <row r="113" spans="1:15" s="5" customFormat="1" ht="27" customHeight="1" x14ac:dyDescent="0.25">
      <c r="A113" s="22">
        <v>102</v>
      </c>
      <c r="B113" s="23" t="s">
        <v>114</v>
      </c>
      <c r="C113" s="22" t="s">
        <v>26</v>
      </c>
      <c r="D113" s="22">
        <v>1</v>
      </c>
      <c r="E113" s="24"/>
      <c r="F113" s="25">
        <v>0.23</v>
      </c>
      <c r="G113" s="26">
        <f t="shared" si="4"/>
        <v>0</v>
      </c>
      <c r="H113" s="27">
        <f t="shared" si="5"/>
        <v>0</v>
      </c>
      <c r="I113" s="7"/>
      <c r="J113" s="7"/>
    </row>
    <row r="114" spans="1:15" s="5" customFormat="1" ht="27" customHeight="1" x14ac:dyDescent="0.25">
      <c r="A114" s="22">
        <v>103</v>
      </c>
      <c r="B114" s="23" t="s">
        <v>115</v>
      </c>
      <c r="C114" s="22" t="s">
        <v>26</v>
      </c>
      <c r="D114" s="22">
        <v>1</v>
      </c>
      <c r="E114" s="24"/>
      <c r="F114" s="25">
        <v>0.23</v>
      </c>
      <c r="G114" s="26">
        <f t="shared" si="4"/>
        <v>0</v>
      </c>
      <c r="H114" s="27">
        <f t="shared" si="5"/>
        <v>0</v>
      </c>
      <c r="I114" s="7"/>
      <c r="J114" s="7"/>
    </row>
    <row r="115" spans="1:15" s="5" customFormat="1" ht="24.95" customHeight="1" x14ac:dyDescent="0.25">
      <c r="A115" s="22">
        <v>104</v>
      </c>
      <c r="B115" s="23" t="s">
        <v>116</v>
      </c>
      <c r="C115" s="22" t="s">
        <v>26</v>
      </c>
      <c r="D115" s="22">
        <v>1</v>
      </c>
      <c r="E115" s="24"/>
      <c r="F115" s="25">
        <v>0.23</v>
      </c>
      <c r="G115" s="26">
        <f t="shared" si="4"/>
        <v>0</v>
      </c>
      <c r="H115" s="27">
        <f t="shared" si="5"/>
        <v>0</v>
      </c>
      <c r="I115" s="7"/>
      <c r="J115" s="7"/>
      <c r="K115" s="7"/>
      <c r="L115" s="7"/>
      <c r="M115" s="7"/>
      <c r="N115" s="7"/>
      <c r="O115" s="7"/>
    </row>
    <row r="116" spans="1:15" s="5" customFormat="1" ht="24.95" customHeight="1" x14ac:dyDescent="0.25">
      <c r="A116" s="22">
        <v>105</v>
      </c>
      <c r="B116" s="23" t="s">
        <v>171</v>
      </c>
      <c r="C116" s="22" t="s">
        <v>26</v>
      </c>
      <c r="D116" s="22">
        <v>1</v>
      </c>
      <c r="E116" s="24"/>
      <c r="F116" s="25">
        <v>0.23</v>
      </c>
      <c r="G116" s="26">
        <f t="shared" si="4"/>
        <v>0</v>
      </c>
      <c r="H116" s="27">
        <f t="shared" si="5"/>
        <v>0</v>
      </c>
      <c r="I116" s="7"/>
      <c r="J116" s="7"/>
    </row>
    <row r="117" spans="1:15" s="5" customFormat="1" ht="24.95" customHeight="1" x14ac:dyDescent="0.25">
      <c r="A117" s="22">
        <v>106</v>
      </c>
      <c r="B117" s="23" t="s">
        <v>170</v>
      </c>
      <c r="C117" s="22" t="s">
        <v>26</v>
      </c>
      <c r="D117" s="22">
        <v>1</v>
      </c>
      <c r="E117" s="24"/>
      <c r="F117" s="25">
        <v>0.23</v>
      </c>
      <c r="G117" s="26">
        <f t="shared" si="4"/>
        <v>0</v>
      </c>
      <c r="H117" s="27">
        <f t="shared" si="5"/>
        <v>0</v>
      </c>
      <c r="I117" s="7"/>
      <c r="J117" s="7"/>
    </row>
    <row r="118" spans="1:15" s="5" customFormat="1" ht="24.95" customHeight="1" x14ac:dyDescent="0.25">
      <c r="A118" s="22">
        <v>107</v>
      </c>
      <c r="B118" s="23" t="s">
        <v>117</v>
      </c>
      <c r="C118" s="22" t="s">
        <v>26</v>
      </c>
      <c r="D118" s="22">
        <v>1</v>
      </c>
      <c r="E118" s="24"/>
      <c r="F118" s="25">
        <v>0.23</v>
      </c>
      <c r="G118" s="26">
        <f t="shared" si="4"/>
        <v>0</v>
      </c>
      <c r="H118" s="27">
        <f t="shared" si="5"/>
        <v>0</v>
      </c>
      <c r="I118" s="7"/>
      <c r="J118" s="7"/>
    </row>
    <row r="119" spans="1:15" s="5" customFormat="1" ht="24.95" customHeight="1" x14ac:dyDescent="0.25">
      <c r="A119" s="22">
        <v>108</v>
      </c>
      <c r="B119" s="23" t="s">
        <v>118</v>
      </c>
      <c r="C119" s="22" t="s">
        <v>26</v>
      </c>
      <c r="D119" s="22">
        <v>1</v>
      </c>
      <c r="E119" s="24"/>
      <c r="F119" s="25">
        <v>0.23</v>
      </c>
      <c r="G119" s="26">
        <f t="shared" si="4"/>
        <v>0</v>
      </c>
      <c r="H119" s="27">
        <f t="shared" si="5"/>
        <v>0</v>
      </c>
      <c r="I119" s="7"/>
      <c r="J119" s="7"/>
    </row>
    <row r="120" spans="1:15" s="5" customFormat="1" ht="24.95" customHeight="1" x14ac:dyDescent="0.25">
      <c r="A120" s="22">
        <v>109</v>
      </c>
      <c r="B120" s="23" t="s">
        <v>119</v>
      </c>
      <c r="C120" s="22" t="s">
        <v>26</v>
      </c>
      <c r="D120" s="22">
        <v>1</v>
      </c>
      <c r="E120" s="24"/>
      <c r="F120" s="25">
        <v>0.23</v>
      </c>
      <c r="G120" s="26">
        <f t="shared" si="4"/>
        <v>0</v>
      </c>
      <c r="H120" s="27">
        <f t="shared" si="5"/>
        <v>0</v>
      </c>
      <c r="I120" s="10"/>
      <c r="J120" s="7"/>
    </row>
    <row r="121" spans="1:15" s="5" customFormat="1" ht="24.95" customHeight="1" x14ac:dyDescent="0.25">
      <c r="A121" s="22">
        <v>110</v>
      </c>
      <c r="B121" s="23" t="s">
        <v>120</v>
      </c>
      <c r="C121" s="22" t="s">
        <v>26</v>
      </c>
      <c r="D121" s="22">
        <v>1</v>
      </c>
      <c r="E121" s="24"/>
      <c r="F121" s="25">
        <v>0.23</v>
      </c>
      <c r="G121" s="26">
        <f t="shared" si="4"/>
        <v>0</v>
      </c>
      <c r="H121" s="27">
        <f t="shared" si="5"/>
        <v>0</v>
      </c>
      <c r="I121" s="10"/>
      <c r="J121" s="7"/>
    </row>
    <row r="122" spans="1:15" s="5" customFormat="1" ht="24.95" customHeight="1" x14ac:dyDescent="0.25">
      <c r="A122" s="22">
        <v>111</v>
      </c>
      <c r="B122" s="23" t="s">
        <v>121</v>
      </c>
      <c r="C122" s="22" t="s">
        <v>26</v>
      </c>
      <c r="D122" s="22">
        <v>1</v>
      </c>
      <c r="E122" s="24"/>
      <c r="F122" s="25">
        <v>0.23</v>
      </c>
      <c r="G122" s="26">
        <f t="shared" si="4"/>
        <v>0</v>
      </c>
      <c r="H122" s="27">
        <f t="shared" si="5"/>
        <v>0</v>
      </c>
      <c r="I122" s="7"/>
      <c r="J122" s="7"/>
    </row>
    <row r="123" spans="1:15" s="5" customFormat="1" ht="24.95" customHeight="1" x14ac:dyDescent="0.25">
      <c r="A123" s="22">
        <v>112</v>
      </c>
      <c r="B123" s="23" t="s">
        <v>172</v>
      </c>
      <c r="C123" s="22" t="s">
        <v>57</v>
      </c>
      <c r="D123" s="22">
        <v>20</v>
      </c>
      <c r="E123" s="24"/>
      <c r="F123" s="25">
        <v>0.23</v>
      </c>
      <c r="G123" s="26">
        <f t="shared" si="4"/>
        <v>0</v>
      </c>
      <c r="H123" s="27">
        <f t="shared" si="5"/>
        <v>0</v>
      </c>
      <c r="I123" s="7"/>
      <c r="J123" s="7"/>
    </row>
    <row r="124" spans="1:15" s="5" customFormat="1" ht="24.95" customHeight="1" x14ac:dyDescent="0.25">
      <c r="A124" s="22">
        <v>113</v>
      </c>
      <c r="B124" s="23" t="s">
        <v>122</v>
      </c>
      <c r="C124" s="22" t="s">
        <v>57</v>
      </c>
      <c r="D124" s="22">
        <v>28</v>
      </c>
      <c r="E124" s="24"/>
      <c r="F124" s="25">
        <v>0.23</v>
      </c>
      <c r="G124" s="26">
        <f t="shared" si="4"/>
        <v>0</v>
      </c>
      <c r="H124" s="27">
        <f t="shared" si="5"/>
        <v>0</v>
      </c>
      <c r="I124" s="7"/>
      <c r="J124" s="7"/>
    </row>
    <row r="125" spans="1:15" s="5" customFormat="1" ht="24.95" customHeight="1" x14ac:dyDescent="0.25">
      <c r="A125" s="22">
        <v>114</v>
      </c>
      <c r="B125" s="23" t="s">
        <v>123</v>
      </c>
      <c r="C125" s="22" t="s">
        <v>57</v>
      </c>
      <c r="D125" s="22">
        <v>28</v>
      </c>
      <c r="E125" s="24"/>
      <c r="F125" s="25">
        <v>0.23</v>
      </c>
      <c r="G125" s="26">
        <f t="shared" si="4"/>
        <v>0</v>
      </c>
      <c r="H125" s="27">
        <f t="shared" si="5"/>
        <v>0</v>
      </c>
      <c r="I125" s="7"/>
      <c r="J125" s="7"/>
    </row>
    <row r="126" spans="1:15" s="5" customFormat="1" ht="24.95" customHeight="1" x14ac:dyDescent="0.25">
      <c r="A126" s="22">
        <v>115</v>
      </c>
      <c r="B126" s="23" t="s">
        <v>124</v>
      </c>
      <c r="C126" s="22" t="s">
        <v>57</v>
      </c>
      <c r="D126" s="22">
        <v>14</v>
      </c>
      <c r="E126" s="24"/>
      <c r="F126" s="25">
        <v>0.23</v>
      </c>
      <c r="G126" s="26">
        <f t="shared" si="4"/>
        <v>0</v>
      </c>
      <c r="H126" s="27">
        <f t="shared" si="5"/>
        <v>0</v>
      </c>
      <c r="I126" s="7"/>
      <c r="J126" s="7"/>
    </row>
    <row r="127" spans="1:15" s="5" customFormat="1" ht="24.95" customHeight="1" x14ac:dyDescent="0.25">
      <c r="A127" s="22">
        <v>116</v>
      </c>
      <c r="B127" s="23" t="s">
        <v>125</v>
      </c>
      <c r="C127" s="22" t="s">
        <v>57</v>
      </c>
      <c r="D127" s="22">
        <v>28</v>
      </c>
      <c r="E127" s="24"/>
      <c r="F127" s="25">
        <v>0.23</v>
      </c>
      <c r="G127" s="26">
        <f t="shared" si="4"/>
        <v>0</v>
      </c>
      <c r="H127" s="27">
        <f t="shared" si="5"/>
        <v>0</v>
      </c>
      <c r="I127" s="7"/>
      <c r="J127" s="7"/>
    </row>
    <row r="128" spans="1:15" s="5" customFormat="1" ht="24.95" customHeight="1" x14ac:dyDescent="0.25">
      <c r="A128" s="22">
        <v>117</v>
      </c>
      <c r="B128" s="23" t="s">
        <v>126</v>
      </c>
      <c r="C128" s="22" t="s">
        <v>57</v>
      </c>
      <c r="D128" s="22">
        <v>28</v>
      </c>
      <c r="E128" s="24"/>
      <c r="F128" s="25">
        <v>0.23</v>
      </c>
      <c r="G128" s="26">
        <f t="shared" si="4"/>
        <v>0</v>
      </c>
      <c r="H128" s="27">
        <f t="shared" si="5"/>
        <v>0</v>
      </c>
      <c r="I128" s="7"/>
      <c r="J128" s="7"/>
    </row>
    <row r="129" spans="1:10" s="5" customFormat="1" ht="24.95" customHeight="1" x14ac:dyDescent="0.25">
      <c r="A129" s="22">
        <v>118</v>
      </c>
      <c r="B129" s="23" t="s">
        <v>127</v>
      </c>
      <c r="C129" s="22" t="s">
        <v>57</v>
      </c>
      <c r="D129" s="22">
        <v>14</v>
      </c>
      <c r="E129" s="24"/>
      <c r="F129" s="25">
        <v>0.23</v>
      </c>
      <c r="G129" s="26">
        <f t="shared" si="4"/>
        <v>0</v>
      </c>
      <c r="H129" s="27">
        <f t="shared" si="5"/>
        <v>0</v>
      </c>
      <c r="I129" s="7"/>
      <c r="J129" s="7"/>
    </row>
    <row r="130" spans="1:10" s="5" customFormat="1" ht="24.95" customHeight="1" x14ac:dyDescent="0.25">
      <c r="A130" s="22">
        <v>119</v>
      </c>
      <c r="B130" s="23" t="s">
        <v>128</v>
      </c>
      <c r="C130" s="22" t="s">
        <v>57</v>
      </c>
      <c r="D130" s="22">
        <v>75</v>
      </c>
      <c r="E130" s="24"/>
      <c r="F130" s="25">
        <v>0.23</v>
      </c>
      <c r="G130" s="26">
        <f t="shared" si="4"/>
        <v>0</v>
      </c>
      <c r="H130" s="27">
        <f t="shared" si="5"/>
        <v>0</v>
      </c>
      <c r="I130" s="7"/>
      <c r="J130" s="7"/>
    </row>
    <row r="131" spans="1:10" s="5" customFormat="1" ht="24.95" customHeight="1" x14ac:dyDescent="0.25">
      <c r="A131" s="22">
        <v>120</v>
      </c>
      <c r="B131" s="23" t="s">
        <v>129</v>
      </c>
      <c r="C131" s="22" t="s">
        <v>57</v>
      </c>
      <c r="D131" s="22">
        <v>75</v>
      </c>
      <c r="E131" s="24"/>
      <c r="F131" s="25">
        <v>0.23</v>
      </c>
      <c r="G131" s="26">
        <f t="shared" si="4"/>
        <v>0</v>
      </c>
      <c r="H131" s="27">
        <f t="shared" si="5"/>
        <v>0</v>
      </c>
      <c r="I131" s="7"/>
      <c r="J131" s="7"/>
    </row>
    <row r="132" spans="1:10" s="5" customFormat="1" ht="24.95" customHeight="1" x14ac:dyDescent="0.25">
      <c r="A132" s="22">
        <v>121</v>
      </c>
      <c r="B132" s="23" t="s">
        <v>173</v>
      </c>
      <c r="C132" s="22" t="s">
        <v>57</v>
      </c>
      <c r="D132" s="22">
        <v>48</v>
      </c>
      <c r="E132" s="24"/>
      <c r="F132" s="25">
        <v>0.23</v>
      </c>
      <c r="G132" s="26">
        <f t="shared" si="4"/>
        <v>0</v>
      </c>
      <c r="H132" s="27">
        <f t="shared" si="5"/>
        <v>0</v>
      </c>
      <c r="I132" s="7"/>
      <c r="J132" s="7"/>
    </row>
    <row r="133" spans="1:10" s="5" customFormat="1" ht="24.95" customHeight="1" x14ac:dyDescent="0.25">
      <c r="A133" s="22">
        <v>122</v>
      </c>
      <c r="B133" s="23" t="s">
        <v>130</v>
      </c>
      <c r="C133" s="22" t="s">
        <v>57</v>
      </c>
      <c r="D133" s="22">
        <v>45</v>
      </c>
      <c r="E133" s="24"/>
      <c r="F133" s="25">
        <v>0.23</v>
      </c>
      <c r="G133" s="26">
        <f t="shared" si="4"/>
        <v>0</v>
      </c>
      <c r="H133" s="27">
        <f t="shared" si="5"/>
        <v>0</v>
      </c>
      <c r="I133" s="7"/>
      <c r="J133" s="7"/>
    </row>
    <row r="134" spans="1:10" s="5" customFormat="1" ht="24.95" customHeight="1" x14ac:dyDescent="0.25">
      <c r="A134" s="22">
        <v>123</v>
      </c>
      <c r="B134" s="23" t="s">
        <v>131</v>
      </c>
      <c r="C134" s="22" t="s">
        <v>57</v>
      </c>
      <c r="D134" s="22">
        <v>36</v>
      </c>
      <c r="E134" s="24"/>
      <c r="F134" s="25">
        <v>0.23</v>
      </c>
      <c r="G134" s="26">
        <f t="shared" ref="G134:G158" si="6">H134*F134</f>
        <v>0</v>
      </c>
      <c r="H134" s="27">
        <f t="shared" si="5"/>
        <v>0</v>
      </c>
      <c r="I134" s="7"/>
      <c r="J134" s="7"/>
    </row>
    <row r="135" spans="1:10" s="5" customFormat="1" ht="24.95" customHeight="1" x14ac:dyDescent="0.25">
      <c r="A135" s="22">
        <v>124</v>
      </c>
      <c r="B135" s="23" t="s">
        <v>132</v>
      </c>
      <c r="C135" s="22" t="s">
        <v>57</v>
      </c>
      <c r="D135" s="22">
        <v>45</v>
      </c>
      <c r="E135" s="24"/>
      <c r="F135" s="25">
        <v>0.23</v>
      </c>
      <c r="G135" s="26">
        <f t="shared" si="6"/>
        <v>0</v>
      </c>
      <c r="H135" s="27">
        <f t="shared" si="5"/>
        <v>0</v>
      </c>
      <c r="I135" s="7"/>
      <c r="J135" s="7"/>
    </row>
    <row r="136" spans="1:10" s="5" customFormat="1" ht="24.95" customHeight="1" x14ac:dyDescent="0.25">
      <c r="A136" s="22">
        <v>125</v>
      </c>
      <c r="B136" s="23" t="s">
        <v>174</v>
      </c>
      <c r="C136" s="22" t="s">
        <v>57</v>
      </c>
      <c r="D136" s="22">
        <v>60</v>
      </c>
      <c r="E136" s="24"/>
      <c r="F136" s="25">
        <v>0.23</v>
      </c>
      <c r="G136" s="26">
        <f t="shared" si="6"/>
        <v>0</v>
      </c>
      <c r="H136" s="27">
        <f t="shared" si="5"/>
        <v>0</v>
      </c>
      <c r="I136" s="7"/>
      <c r="J136" s="7"/>
    </row>
    <row r="137" spans="1:10" s="5" customFormat="1" ht="24.95" customHeight="1" x14ac:dyDescent="0.25">
      <c r="A137" s="22">
        <v>126</v>
      </c>
      <c r="B137" s="23" t="s">
        <v>133</v>
      </c>
      <c r="C137" s="22" t="s">
        <v>57</v>
      </c>
      <c r="D137" s="22">
        <v>120</v>
      </c>
      <c r="E137" s="24"/>
      <c r="F137" s="25">
        <v>0.23</v>
      </c>
      <c r="G137" s="26">
        <f t="shared" si="6"/>
        <v>0</v>
      </c>
      <c r="H137" s="27">
        <f t="shared" si="5"/>
        <v>0</v>
      </c>
      <c r="I137" s="7"/>
      <c r="J137" s="7"/>
    </row>
    <row r="138" spans="1:10" s="5" customFormat="1" ht="24.95" customHeight="1" x14ac:dyDescent="0.25">
      <c r="A138" s="22">
        <v>127</v>
      </c>
      <c r="B138" s="23" t="s">
        <v>134</v>
      </c>
      <c r="C138" s="22" t="s">
        <v>57</v>
      </c>
      <c r="D138" s="22">
        <v>32</v>
      </c>
      <c r="E138" s="24"/>
      <c r="F138" s="25">
        <v>0.23</v>
      </c>
      <c r="G138" s="26">
        <f t="shared" si="6"/>
        <v>0</v>
      </c>
      <c r="H138" s="27">
        <f t="shared" si="5"/>
        <v>0</v>
      </c>
      <c r="I138" s="7"/>
      <c r="J138" s="7"/>
    </row>
    <row r="139" spans="1:10" s="5" customFormat="1" ht="24.95" customHeight="1" x14ac:dyDescent="0.25">
      <c r="A139" s="22">
        <v>128</v>
      </c>
      <c r="B139" s="23" t="s">
        <v>135</v>
      </c>
      <c r="C139" s="22" t="s">
        <v>26</v>
      </c>
      <c r="D139" s="22">
        <v>1</v>
      </c>
      <c r="E139" s="24"/>
      <c r="F139" s="25">
        <v>0.23</v>
      </c>
      <c r="G139" s="26">
        <f t="shared" si="6"/>
        <v>0</v>
      </c>
      <c r="H139" s="27">
        <f t="shared" si="5"/>
        <v>0</v>
      </c>
      <c r="I139" s="7"/>
      <c r="J139" s="7"/>
    </row>
    <row r="140" spans="1:10" s="5" customFormat="1" ht="24.95" customHeight="1" x14ac:dyDescent="0.25">
      <c r="A140" s="22">
        <v>129</v>
      </c>
      <c r="B140" s="23" t="s">
        <v>136</v>
      </c>
      <c r="C140" s="22" t="s">
        <v>26</v>
      </c>
      <c r="D140" s="22">
        <v>1</v>
      </c>
      <c r="E140" s="24"/>
      <c r="F140" s="25">
        <v>0.23</v>
      </c>
      <c r="G140" s="26">
        <f t="shared" si="6"/>
        <v>0</v>
      </c>
      <c r="H140" s="27">
        <f t="shared" si="5"/>
        <v>0</v>
      </c>
      <c r="I140" s="7"/>
      <c r="J140" s="7"/>
    </row>
    <row r="141" spans="1:10" s="5" customFormat="1" ht="24.95" customHeight="1" x14ac:dyDescent="0.25">
      <c r="A141" s="22">
        <v>130</v>
      </c>
      <c r="B141" s="23" t="s">
        <v>137</v>
      </c>
      <c r="C141" s="22" t="s">
        <v>26</v>
      </c>
      <c r="D141" s="22">
        <v>1</v>
      </c>
      <c r="E141" s="24"/>
      <c r="F141" s="25">
        <v>0.23</v>
      </c>
      <c r="G141" s="26">
        <f t="shared" si="6"/>
        <v>0</v>
      </c>
      <c r="H141" s="27">
        <f t="shared" si="5"/>
        <v>0</v>
      </c>
      <c r="I141" s="7"/>
      <c r="J141" s="7"/>
    </row>
    <row r="142" spans="1:10" s="5" customFormat="1" ht="24.95" customHeight="1" x14ac:dyDescent="0.25">
      <c r="A142" s="22">
        <v>131</v>
      </c>
      <c r="B142" s="23" t="s">
        <v>138</v>
      </c>
      <c r="C142" s="22" t="s">
        <v>26</v>
      </c>
      <c r="D142" s="22">
        <v>1</v>
      </c>
      <c r="E142" s="24"/>
      <c r="F142" s="25">
        <v>0.23</v>
      </c>
      <c r="G142" s="26">
        <f t="shared" si="6"/>
        <v>0</v>
      </c>
      <c r="H142" s="27">
        <f t="shared" si="5"/>
        <v>0</v>
      </c>
      <c r="I142" s="7"/>
      <c r="J142" s="7"/>
    </row>
    <row r="143" spans="1:10" s="5" customFormat="1" ht="24.95" customHeight="1" x14ac:dyDescent="0.25">
      <c r="A143" s="22">
        <v>132</v>
      </c>
      <c r="B143" s="23" t="s">
        <v>175</v>
      </c>
      <c r="C143" s="22" t="s">
        <v>26</v>
      </c>
      <c r="D143" s="22">
        <v>1</v>
      </c>
      <c r="E143" s="24"/>
      <c r="F143" s="25">
        <v>0.23</v>
      </c>
      <c r="G143" s="26">
        <f t="shared" si="6"/>
        <v>0</v>
      </c>
      <c r="H143" s="27">
        <f t="shared" si="5"/>
        <v>0</v>
      </c>
      <c r="I143" s="7"/>
      <c r="J143" s="7"/>
    </row>
    <row r="144" spans="1:10" s="5" customFormat="1" ht="24.95" customHeight="1" x14ac:dyDescent="0.25">
      <c r="A144" s="22">
        <v>133</v>
      </c>
      <c r="B144" s="23" t="s">
        <v>139</v>
      </c>
      <c r="C144" s="22" t="s">
        <v>26</v>
      </c>
      <c r="D144" s="22">
        <v>1</v>
      </c>
      <c r="E144" s="24"/>
      <c r="F144" s="25">
        <v>0.23</v>
      </c>
      <c r="G144" s="26">
        <f>H144*F144</f>
        <v>0</v>
      </c>
      <c r="H144" s="27">
        <f t="shared" si="5"/>
        <v>0</v>
      </c>
      <c r="I144" s="7"/>
      <c r="J144" s="7"/>
    </row>
    <row r="145" spans="1:13" s="5" customFormat="1" ht="24.95" customHeight="1" x14ac:dyDescent="0.25">
      <c r="A145" s="22">
        <v>134</v>
      </c>
      <c r="B145" s="23" t="s">
        <v>140</v>
      </c>
      <c r="C145" s="22" t="s">
        <v>26</v>
      </c>
      <c r="D145" s="22">
        <v>1</v>
      </c>
      <c r="E145" s="24"/>
      <c r="F145" s="25">
        <v>0.23</v>
      </c>
      <c r="G145" s="26">
        <f t="shared" si="6"/>
        <v>0</v>
      </c>
      <c r="H145" s="27">
        <f t="shared" si="5"/>
        <v>0</v>
      </c>
      <c r="I145" s="7"/>
      <c r="J145" s="7"/>
    </row>
    <row r="146" spans="1:13" s="5" customFormat="1" ht="24.95" customHeight="1" x14ac:dyDescent="0.25">
      <c r="A146" s="22">
        <v>135</v>
      </c>
      <c r="B146" s="23" t="s">
        <v>141</v>
      </c>
      <c r="C146" s="22" t="s">
        <v>26</v>
      </c>
      <c r="D146" s="22">
        <v>1</v>
      </c>
      <c r="E146" s="24"/>
      <c r="F146" s="25">
        <v>0.23</v>
      </c>
      <c r="G146" s="26">
        <f t="shared" si="6"/>
        <v>0</v>
      </c>
      <c r="H146" s="27">
        <f t="shared" si="5"/>
        <v>0</v>
      </c>
      <c r="I146" s="7"/>
      <c r="J146" s="7"/>
    </row>
    <row r="147" spans="1:13" s="5" customFormat="1" ht="24.95" customHeight="1" x14ac:dyDescent="0.25">
      <c r="A147" s="22">
        <v>136</v>
      </c>
      <c r="B147" s="23" t="s">
        <v>142</v>
      </c>
      <c r="C147" s="22" t="s">
        <v>26</v>
      </c>
      <c r="D147" s="22">
        <v>1</v>
      </c>
      <c r="E147" s="24"/>
      <c r="F147" s="25">
        <v>0.23</v>
      </c>
      <c r="G147" s="26">
        <f t="shared" si="6"/>
        <v>0</v>
      </c>
      <c r="H147" s="27">
        <f t="shared" si="5"/>
        <v>0</v>
      </c>
      <c r="I147" s="7"/>
      <c r="J147" s="7"/>
    </row>
    <row r="148" spans="1:13" s="5" customFormat="1" ht="24.95" customHeight="1" x14ac:dyDescent="0.25">
      <c r="A148" s="22">
        <v>137</v>
      </c>
      <c r="B148" s="23" t="s">
        <v>176</v>
      </c>
      <c r="C148" s="22" t="s">
        <v>26</v>
      </c>
      <c r="D148" s="22">
        <v>1</v>
      </c>
      <c r="E148" s="24"/>
      <c r="F148" s="25">
        <v>0.23</v>
      </c>
      <c r="G148" s="26">
        <f t="shared" si="6"/>
        <v>0</v>
      </c>
      <c r="H148" s="27">
        <f t="shared" si="5"/>
        <v>0</v>
      </c>
      <c r="I148" s="7"/>
      <c r="J148" s="7"/>
    </row>
    <row r="149" spans="1:13" s="5" customFormat="1" ht="24.95" customHeight="1" x14ac:dyDescent="0.25">
      <c r="A149" s="22">
        <v>138</v>
      </c>
      <c r="B149" s="23" t="s">
        <v>143</v>
      </c>
      <c r="C149" s="22" t="s">
        <v>26</v>
      </c>
      <c r="D149" s="22">
        <v>1</v>
      </c>
      <c r="E149" s="24"/>
      <c r="F149" s="25">
        <v>0.23</v>
      </c>
      <c r="G149" s="26">
        <f t="shared" si="6"/>
        <v>0</v>
      </c>
      <c r="H149" s="27">
        <f t="shared" si="5"/>
        <v>0</v>
      </c>
      <c r="I149" s="7"/>
      <c r="J149" s="6"/>
      <c r="K149" s="6"/>
      <c r="L149" s="6"/>
      <c r="M149" s="6"/>
    </row>
    <row r="150" spans="1:13" s="5" customFormat="1" ht="24.95" customHeight="1" x14ac:dyDescent="0.25">
      <c r="A150" s="22">
        <v>139</v>
      </c>
      <c r="B150" s="23" t="s">
        <v>144</v>
      </c>
      <c r="C150" s="22" t="s">
        <v>26</v>
      </c>
      <c r="D150" s="22">
        <v>1</v>
      </c>
      <c r="E150" s="24"/>
      <c r="F150" s="25">
        <v>0.23</v>
      </c>
      <c r="G150" s="26">
        <f t="shared" si="6"/>
        <v>0</v>
      </c>
      <c r="H150" s="27">
        <f t="shared" ref="H150:H158" si="7">D150*E150</f>
        <v>0</v>
      </c>
      <c r="I150" s="7"/>
      <c r="J150" s="6"/>
      <c r="K150" s="6"/>
      <c r="L150" s="6"/>
      <c r="M150" s="6"/>
    </row>
    <row r="151" spans="1:13" s="5" customFormat="1" ht="24.95" customHeight="1" x14ac:dyDescent="0.25">
      <c r="A151" s="22">
        <v>140</v>
      </c>
      <c r="B151" s="23" t="s">
        <v>145</v>
      </c>
      <c r="C151" s="22" t="s">
        <v>26</v>
      </c>
      <c r="D151" s="22">
        <v>1</v>
      </c>
      <c r="E151" s="24"/>
      <c r="F151" s="25">
        <v>0.23</v>
      </c>
      <c r="G151" s="26">
        <f t="shared" si="6"/>
        <v>0</v>
      </c>
      <c r="H151" s="27">
        <f t="shared" si="7"/>
        <v>0</v>
      </c>
      <c r="I151" s="7"/>
      <c r="J151" s="6"/>
      <c r="K151" s="6"/>
      <c r="L151" s="6"/>
      <c r="M151" s="6"/>
    </row>
    <row r="152" spans="1:13" s="5" customFormat="1" ht="24.95" customHeight="1" x14ac:dyDescent="0.25">
      <c r="A152" s="22">
        <v>141</v>
      </c>
      <c r="B152" s="23" t="s">
        <v>146</v>
      </c>
      <c r="C152" s="22" t="s">
        <v>26</v>
      </c>
      <c r="D152" s="22">
        <v>1</v>
      </c>
      <c r="E152" s="24"/>
      <c r="F152" s="25">
        <v>0.23</v>
      </c>
      <c r="G152" s="26">
        <f t="shared" si="6"/>
        <v>0</v>
      </c>
      <c r="H152" s="27">
        <f t="shared" si="7"/>
        <v>0</v>
      </c>
      <c r="I152" s="7"/>
      <c r="J152" s="7"/>
    </row>
    <row r="153" spans="1:13" s="5" customFormat="1" ht="24.95" customHeight="1" x14ac:dyDescent="0.25">
      <c r="A153" s="22">
        <v>142</v>
      </c>
      <c r="B153" s="23" t="s">
        <v>179</v>
      </c>
      <c r="C153" s="22" t="s">
        <v>26</v>
      </c>
      <c r="D153" s="22">
        <v>1</v>
      </c>
      <c r="E153" s="24"/>
      <c r="F153" s="25">
        <v>0.23</v>
      </c>
      <c r="G153" s="26">
        <f t="shared" si="6"/>
        <v>0</v>
      </c>
      <c r="H153" s="27">
        <f t="shared" si="7"/>
        <v>0</v>
      </c>
      <c r="I153" s="7"/>
      <c r="J153" s="7"/>
    </row>
    <row r="154" spans="1:13" s="5" customFormat="1" ht="24.95" customHeight="1" x14ac:dyDescent="0.25">
      <c r="A154" s="22">
        <v>143</v>
      </c>
      <c r="B154" s="23" t="s">
        <v>177</v>
      </c>
      <c r="C154" s="22" t="s">
        <v>26</v>
      </c>
      <c r="D154" s="22">
        <v>1</v>
      </c>
      <c r="E154" s="24"/>
      <c r="F154" s="25">
        <v>0.23</v>
      </c>
      <c r="G154" s="26">
        <f t="shared" si="6"/>
        <v>0</v>
      </c>
      <c r="H154" s="27">
        <f t="shared" si="7"/>
        <v>0</v>
      </c>
      <c r="I154" s="7"/>
      <c r="J154" s="7"/>
    </row>
    <row r="155" spans="1:13" s="5" customFormat="1" ht="24.95" customHeight="1" x14ac:dyDescent="0.25">
      <c r="A155" s="22">
        <v>144</v>
      </c>
      <c r="B155" s="23" t="s">
        <v>178</v>
      </c>
      <c r="C155" s="22" t="s">
        <v>26</v>
      </c>
      <c r="D155" s="22">
        <v>1</v>
      </c>
      <c r="E155" s="24"/>
      <c r="F155" s="25">
        <v>0.23</v>
      </c>
      <c r="G155" s="26">
        <f t="shared" si="6"/>
        <v>0</v>
      </c>
      <c r="H155" s="27">
        <f t="shared" si="7"/>
        <v>0</v>
      </c>
      <c r="I155" s="7"/>
      <c r="J155" s="7"/>
    </row>
    <row r="156" spans="1:13" s="5" customFormat="1" ht="24.95" customHeight="1" x14ac:dyDescent="0.25">
      <c r="A156" s="22">
        <v>145</v>
      </c>
      <c r="B156" s="23" t="s">
        <v>147</v>
      </c>
      <c r="C156" s="22" t="s">
        <v>26</v>
      </c>
      <c r="D156" s="22">
        <v>1</v>
      </c>
      <c r="E156" s="24"/>
      <c r="F156" s="25">
        <v>0.23</v>
      </c>
      <c r="G156" s="26">
        <f t="shared" si="6"/>
        <v>0</v>
      </c>
      <c r="H156" s="27">
        <f t="shared" si="7"/>
        <v>0</v>
      </c>
      <c r="I156" s="7"/>
      <c r="J156" s="7"/>
    </row>
    <row r="157" spans="1:13" s="5" customFormat="1" ht="24.95" customHeight="1" x14ac:dyDescent="0.25">
      <c r="A157" s="22">
        <v>146</v>
      </c>
      <c r="B157" s="23" t="s">
        <v>148</v>
      </c>
      <c r="C157" s="22" t="s">
        <v>26</v>
      </c>
      <c r="D157" s="22">
        <v>1</v>
      </c>
      <c r="E157" s="24"/>
      <c r="F157" s="25">
        <v>0.23</v>
      </c>
      <c r="G157" s="26">
        <f t="shared" si="6"/>
        <v>0</v>
      </c>
      <c r="H157" s="27">
        <f t="shared" si="7"/>
        <v>0</v>
      </c>
      <c r="I157" s="7"/>
      <c r="J157" s="7"/>
    </row>
    <row r="158" spans="1:13" s="5" customFormat="1" ht="24.95" customHeight="1" x14ac:dyDescent="0.25">
      <c r="A158" s="22">
        <v>147</v>
      </c>
      <c r="B158" s="23" t="s">
        <v>149</v>
      </c>
      <c r="C158" s="22" t="s">
        <v>26</v>
      </c>
      <c r="D158" s="22">
        <v>1</v>
      </c>
      <c r="E158" s="24"/>
      <c r="F158" s="25">
        <v>0.23</v>
      </c>
      <c r="G158" s="26">
        <f t="shared" si="6"/>
        <v>0</v>
      </c>
      <c r="H158" s="27">
        <f t="shared" si="7"/>
        <v>0</v>
      </c>
      <c r="I158" s="7"/>
      <c r="J158" s="7"/>
    </row>
    <row r="159" spans="1:13" s="5" customFormat="1" ht="24.75" customHeight="1" x14ac:dyDescent="0.25">
      <c r="A159" s="40" t="s">
        <v>15</v>
      </c>
      <c r="B159" s="41"/>
      <c r="C159" s="41"/>
      <c r="D159" s="41"/>
      <c r="E159" s="41"/>
      <c r="F159" s="41"/>
      <c r="G159" s="41"/>
      <c r="H159" s="41"/>
      <c r="I159" s="6"/>
    </row>
    <row r="160" spans="1:13" s="5" customFormat="1" ht="24.75" customHeight="1" x14ac:dyDescent="0.25">
      <c r="A160" s="22">
        <v>148</v>
      </c>
      <c r="B160" s="30" t="s">
        <v>151</v>
      </c>
      <c r="C160" s="22" t="s">
        <v>13</v>
      </c>
      <c r="D160" s="31">
        <v>1600</v>
      </c>
      <c r="E160" s="24"/>
      <c r="F160" s="25">
        <v>0.23</v>
      </c>
      <c r="G160" s="26">
        <f t="shared" ref="G160:G166" si="8">H160*F160</f>
        <v>0</v>
      </c>
      <c r="H160" s="27">
        <f t="shared" ref="H160:H162" si="9">D160*E160</f>
        <v>0</v>
      </c>
    </row>
    <row r="161" spans="1:21" s="5" customFormat="1" ht="24.75" customHeight="1" x14ac:dyDescent="0.25">
      <c r="A161" s="22">
        <v>149</v>
      </c>
      <c r="B161" s="30" t="s">
        <v>152</v>
      </c>
      <c r="C161" s="22" t="s">
        <v>13</v>
      </c>
      <c r="D161" s="31">
        <v>1600</v>
      </c>
      <c r="E161" s="24"/>
      <c r="F161" s="25">
        <v>0.23</v>
      </c>
      <c r="G161" s="26">
        <f t="shared" si="8"/>
        <v>0</v>
      </c>
      <c r="H161" s="27">
        <f t="shared" si="9"/>
        <v>0</v>
      </c>
    </row>
    <row r="162" spans="1:21" s="5" customFormat="1" ht="24.75" customHeight="1" x14ac:dyDescent="0.25">
      <c r="A162" s="22">
        <v>150</v>
      </c>
      <c r="B162" s="30" t="s">
        <v>153</v>
      </c>
      <c r="C162" s="22" t="s">
        <v>13</v>
      </c>
      <c r="D162" s="31">
        <v>450</v>
      </c>
      <c r="E162" s="24"/>
      <c r="F162" s="25">
        <v>0.23</v>
      </c>
      <c r="G162" s="26">
        <f t="shared" si="8"/>
        <v>0</v>
      </c>
      <c r="H162" s="27">
        <f t="shared" si="9"/>
        <v>0</v>
      </c>
    </row>
    <row r="163" spans="1:21" s="5" customFormat="1" ht="24.75" customHeight="1" x14ac:dyDescent="0.25">
      <c r="A163" s="22">
        <v>151</v>
      </c>
      <c r="B163" s="30" t="s">
        <v>154</v>
      </c>
      <c r="C163" s="22" t="s">
        <v>13</v>
      </c>
      <c r="D163" s="31">
        <v>450</v>
      </c>
      <c r="E163" s="24"/>
      <c r="F163" s="25">
        <v>0.23</v>
      </c>
      <c r="G163" s="26">
        <f t="shared" si="8"/>
        <v>0</v>
      </c>
      <c r="H163" s="27">
        <f>D163*E163</f>
        <v>0</v>
      </c>
    </row>
    <row r="164" spans="1:21" s="5" customFormat="1" ht="24.75" customHeight="1" x14ac:dyDescent="0.25">
      <c r="A164" s="42" t="s">
        <v>150</v>
      </c>
      <c r="B164" s="42"/>
      <c r="C164" s="42"/>
      <c r="D164" s="42"/>
      <c r="E164" s="42"/>
      <c r="F164" s="42"/>
      <c r="G164" s="42"/>
      <c r="H164" s="42"/>
      <c r="I164" s="6"/>
    </row>
    <row r="165" spans="1:21" s="5" customFormat="1" ht="21" x14ac:dyDescent="0.25">
      <c r="A165" s="22">
        <v>152</v>
      </c>
      <c r="B165" s="30" t="s">
        <v>16</v>
      </c>
      <c r="C165" s="22" t="s">
        <v>11</v>
      </c>
      <c r="D165" s="31">
        <v>12</v>
      </c>
      <c r="E165" s="24"/>
      <c r="F165" s="25">
        <v>0.23</v>
      </c>
      <c r="G165" s="26">
        <f t="shared" si="8"/>
        <v>0</v>
      </c>
      <c r="H165" s="27">
        <f>D165*E165</f>
        <v>0</v>
      </c>
    </row>
    <row r="166" spans="1:21" s="5" customFormat="1" ht="24.75" customHeight="1" x14ac:dyDescent="0.25">
      <c r="A166" s="22">
        <v>153</v>
      </c>
      <c r="B166" s="30" t="s">
        <v>17</v>
      </c>
      <c r="C166" s="22" t="s">
        <v>14</v>
      </c>
      <c r="D166" s="31">
        <v>400</v>
      </c>
      <c r="E166" s="24"/>
      <c r="F166" s="25">
        <v>0.23</v>
      </c>
      <c r="G166" s="26">
        <f t="shared" si="8"/>
        <v>0</v>
      </c>
      <c r="H166" s="27">
        <f>D166*E166</f>
        <v>0</v>
      </c>
    </row>
    <row r="167" spans="1:21" s="5" customFormat="1" ht="21" x14ac:dyDescent="0.25">
      <c r="A167" s="22">
        <v>154</v>
      </c>
      <c r="B167" s="30" t="s">
        <v>18</v>
      </c>
      <c r="C167" s="22" t="s">
        <v>13</v>
      </c>
      <c r="D167" s="31">
        <v>400</v>
      </c>
      <c r="E167" s="24"/>
      <c r="F167" s="25">
        <v>0.23</v>
      </c>
      <c r="G167" s="26">
        <f>H167*F167</f>
        <v>0</v>
      </c>
      <c r="H167" s="27">
        <f>D167*E167</f>
        <v>0</v>
      </c>
      <c r="I167" s="11"/>
      <c r="J167" s="11"/>
      <c r="K167" s="11"/>
      <c r="L167" s="11"/>
      <c r="M167" s="11"/>
      <c r="N167" s="11"/>
      <c r="O167" s="11"/>
    </row>
    <row r="168" spans="1:21" ht="30" customHeight="1" x14ac:dyDescent="0.15">
      <c r="C168" s="12"/>
      <c r="D168" s="39" t="s">
        <v>19</v>
      </c>
      <c r="E168" s="39"/>
      <c r="F168" s="39"/>
      <c r="G168" s="39"/>
      <c r="H168" s="32">
        <f>SUM(H11:H167)</f>
        <v>0</v>
      </c>
      <c r="I168" s="11"/>
      <c r="J168" s="11"/>
      <c r="K168" s="11"/>
      <c r="L168" s="11"/>
      <c r="M168" s="11"/>
      <c r="N168" s="11"/>
      <c r="O168" s="11"/>
      <c r="P168" s="5"/>
      <c r="Q168" s="5"/>
      <c r="R168" s="5"/>
      <c r="S168" s="5"/>
      <c r="T168" s="5"/>
      <c r="U168" s="5"/>
    </row>
    <row r="169" spans="1:21" ht="18" customHeight="1" x14ac:dyDescent="0.15">
      <c r="C169" s="12"/>
      <c r="D169" s="13"/>
      <c r="E169" s="13"/>
      <c r="F169" s="13"/>
      <c r="G169" s="13"/>
      <c r="H169" s="14"/>
      <c r="I169" s="11"/>
      <c r="J169" s="11"/>
      <c r="K169" s="11"/>
      <c r="L169" s="11"/>
      <c r="M169" s="11"/>
      <c r="N169" s="11"/>
      <c r="O169" s="11"/>
      <c r="P169" s="5"/>
      <c r="Q169" s="5"/>
      <c r="R169" s="5"/>
      <c r="S169" s="5"/>
      <c r="T169" s="5"/>
      <c r="U169" s="5"/>
    </row>
    <row r="170" spans="1:21" s="15" customFormat="1" ht="15.2" customHeight="1" x14ac:dyDescent="0.25">
      <c r="A170" s="36" t="s">
        <v>20</v>
      </c>
      <c r="B170" s="37"/>
      <c r="C170" s="37"/>
      <c r="D170" s="37"/>
      <c r="E170" s="37"/>
      <c r="F170" s="37"/>
      <c r="H170" s="18"/>
      <c r="I170" s="11"/>
      <c r="J170" s="11"/>
      <c r="K170" s="11"/>
      <c r="L170" s="11"/>
      <c r="M170" s="11"/>
      <c r="N170" s="11"/>
      <c r="O170" s="11"/>
      <c r="P170" s="5"/>
      <c r="Q170" s="5"/>
      <c r="R170" s="5"/>
      <c r="S170" s="5"/>
      <c r="T170" s="5"/>
      <c r="U170" s="5"/>
    </row>
    <row r="171" spans="1:21" s="15" customFormat="1" ht="15.2" customHeight="1" x14ac:dyDescent="0.25">
      <c r="A171" s="16" t="s">
        <v>21</v>
      </c>
      <c r="B171" s="17"/>
      <c r="H171" s="18"/>
      <c r="I171" s="11"/>
      <c r="J171" s="11"/>
      <c r="K171" s="11"/>
      <c r="L171" s="11"/>
      <c r="M171" s="11"/>
      <c r="N171" s="11"/>
      <c r="O171" s="11"/>
      <c r="P171" s="5"/>
      <c r="Q171" s="5"/>
      <c r="R171" s="5"/>
      <c r="S171" s="5"/>
      <c r="T171" s="5"/>
      <c r="U171" s="5"/>
    </row>
    <row r="172" spans="1:21" s="15" customFormat="1" ht="15.2" customHeight="1" x14ac:dyDescent="0.25">
      <c r="A172" s="16" t="s">
        <v>22</v>
      </c>
      <c r="B172" s="17"/>
      <c r="I172" s="11"/>
      <c r="J172" s="11"/>
      <c r="K172" s="11"/>
      <c r="L172" s="11"/>
      <c r="M172" s="11"/>
      <c r="N172" s="11"/>
      <c r="O172" s="11"/>
      <c r="P172" s="5"/>
      <c r="Q172" s="5"/>
      <c r="R172" s="5"/>
      <c r="S172" s="5"/>
      <c r="T172" s="5"/>
      <c r="U172" s="5"/>
    </row>
    <row r="173" spans="1:21" s="15" customFormat="1" ht="15.2" customHeight="1" x14ac:dyDescent="0.25">
      <c r="A173" s="36" t="s">
        <v>23</v>
      </c>
      <c r="B173" s="37"/>
      <c r="C173" s="37"/>
      <c r="D173" s="37"/>
      <c r="E173" s="37"/>
      <c r="F173" s="37"/>
      <c r="H173" s="19"/>
      <c r="I173" s="11"/>
      <c r="J173" s="11"/>
      <c r="K173" s="11"/>
      <c r="L173" s="11"/>
      <c r="M173" s="11"/>
      <c r="N173" s="11"/>
      <c r="O173" s="11"/>
      <c r="P173" s="5"/>
      <c r="Q173" s="5"/>
      <c r="R173" s="5"/>
      <c r="S173" s="5"/>
      <c r="T173" s="5"/>
      <c r="U173" s="5"/>
    </row>
    <row r="174" spans="1:21" s="15" customFormat="1" ht="15.2" customHeight="1" x14ac:dyDescent="0.25">
      <c r="A174" s="36" t="s">
        <v>24</v>
      </c>
      <c r="B174" s="37"/>
      <c r="C174" s="37"/>
      <c r="D174" s="37"/>
      <c r="E174" s="37"/>
      <c r="F174" s="37"/>
      <c r="H174" s="19"/>
      <c r="I174" s="11"/>
      <c r="J174" s="11"/>
      <c r="K174" s="11"/>
      <c r="L174" s="11"/>
      <c r="M174" s="11"/>
      <c r="N174" s="11"/>
      <c r="O174" s="11"/>
      <c r="P174" s="5"/>
      <c r="Q174" s="5"/>
      <c r="R174" s="5"/>
      <c r="S174" s="5"/>
      <c r="T174" s="5"/>
      <c r="U174" s="5"/>
    </row>
    <row r="175" spans="1:21" hidden="1" x14ac:dyDescent="0.15">
      <c r="I175" s="11"/>
      <c r="J175" s="11"/>
      <c r="K175" s="11"/>
      <c r="L175" s="11"/>
      <c r="M175" s="11"/>
      <c r="N175" s="11"/>
      <c r="O175" s="11"/>
      <c r="P175" s="5"/>
      <c r="Q175" s="5"/>
      <c r="R175" s="5"/>
      <c r="S175" s="5"/>
      <c r="T175" s="5"/>
      <c r="U175" s="5"/>
    </row>
    <row r="176" spans="1:21" hidden="1" x14ac:dyDescent="0.15">
      <c r="I176" s="11"/>
      <c r="J176" s="11"/>
      <c r="K176" s="11"/>
      <c r="L176" s="11"/>
      <c r="M176" s="11"/>
      <c r="N176" s="11"/>
      <c r="O176" s="11"/>
      <c r="P176" s="5"/>
      <c r="Q176" s="5"/>
      <c r="R176" s="5"/>
      <c r="S176" s="5"/>
      <c r="T176" s="5"/>
      <c r="U176" s="5"/>
    </row>
    <row r="177" spans="1:21" hidden="1" x14ac:dyDescent="0.15">
      <c r="I177" s="11"/>
      <c r="J177" s="11"/>
      <c r="K177" s="11"/>
      <c r="L177" s="11"/>
      <c r="M177" s="11"/>
      <c r="N177" s="11"/>
      <c r="O177" s="11"/>
      <c r="P177" s="5"/>
      <c r="Q177" s="5"/>
      <c r="R177" s="5"/>
      <c r="S177" s="5"/>
      <c r="T177" s="5"/>
      <c r="U177" s="5"/>
    </row>
    <row r="178" spans="1:21" x14ac:dyDescent="0.15">
      <c r="I178" s="11"/>
      <c r="J178" s="11"/>
      <c r="K178" s="11"/>
      <c r="L178" s="11"/>
      <c r="M178" s="11"/>
      <c r="N178" s="11"/>
      <c r="O178" s="11"/>
    </row>
    <row r="180" spans="1:21" x14ac:dyDescent="0.15">
      <c r="A180" s="20" t="s">
        <v>25</v>
      </c>
      <c r="B180" s="21"/>
      <c r="C180" s="5"/>
      <c r="D180" s="5"/>
      <c r="E180" s="5"/>
      <c r="F180" s="5"/>
    </row>
    <row r="181" spans="1:21" x14ac:dyDescent="0.15">
      <c r="A181" s="20"/>
      <c r="B181" s="21"/>
      <c r="C181" s="5"/>
      <c r="D181" s="5"/>
      <c r="E181" s="5"/>
      <c r="F181" s="5"/>
    </row>
    <row r="182" spans="1:21" hidden="1" x14ac:dyDescent="0.15">
      <c r="A182" s="38"/>
      <c r="B182" s="38"/>
      <c r="C182" s="38"/>
      <c r="D182" s="38"/>
      <c r="E182" s="38"/>
    </row>
  </sheetData>
  <protectedRanges>
    <protectedRange sqref="B11:B38" name="Intervalo1_1_1"/>
  </protectedRanges>
  <mergeCells count="17">
    <mergeCell ref="A39:H39"/>
    <mergeCell ref="A159:H159"/>
    <mergeCell ref="A164:H164"/>
    <mergeCell ref="A1:H5"/>
    <mergeCell ref="A6:H6"/>
    <mergeCell ref="A8:A9"/>
    <mergeCell ref="B8:B9"/>
    <mergeCell ref="C8:C9"/>
    <mergeCell ref="D8:D9"/>
    <mergeCell ref="E8:E9"/>
    <mergeCell ref="F8:G8"/>
    <mergeCell ref="H8:H9"/>
    <mergeCell ref="A174:F174"/>
    <mergeCell ref="A182:E182"/>
    <mergeCell ref="D168:G168"/>
    <mergeCell ref="A170:F170"/>
    <mergeCell ref="A173:F173"/>
  </mergeCells>
  <pageMargins left="0.25" right="0.25" top="0.75" bottom="0.75" header="0.3" footer="0.3"/>
  <pageSetup paperSize="8" scale="4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Leticia Conde da Cruz</dc:creator>
  <cp:lastModifiedBy>José António Areia</cp:lastModifiedBy>
  <cp:lastPrinted>2025-04-21T13:52:38Z</cp:lastPrinted>
  <dcterms:created xsi:type="dcterms:W3CDTF">2025-04-11T12:37:56Z</dcterms:created>
  <dcterms:modified xsi:type="dcterms:W3CDTF">2025-05-08T20:29:16Z</dcterms:modified>
</cp:coreProperties>
</file>