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3_ Manutenção Elevadores Edificios\2. Peças Procedimentais\"/>
    </mc:Choice>
  </mc:AlternateContent>
  <xr:revisionPtr revIDLastSave="0" documentId="13_ncr:1_{11D9CE4A-DF34-4427-B5FE-7DEE6940C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unitário'!$A$1:$J$59</definedName>
    <definedName name="_xlnm.Print_Titles" localSheetId="0">'proposta_lista preços unitário'!$1:$9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 s="1"/>
  <c r="H43" i="1"/>
  <c r="G43" i="1" s="1"/>
  <c r="H44" i="1"/>
  <c r="G44" i="1" s="1"/>
  <c r="H45" i="1"/>
  <c r="G45" i="1" s="1"/>
  <c r="H36" i="1"/>
  <c r="G36" i="1" s="1"/>
  <c r="H37" i="1"/>
  <c r="G37" i="1" s="1"/>
  <c r="D35" i="1"/>
  <c r="H35" i="1" s="1"/>
  <c r="G35" i="1" s="1"/>
  <c r="D28" i="1"/>
  <c r="H29" i="1" l="1"/>
  <c r="G29" i="1" s="1"/>
  <c r="H21" i="1"/>
  <c r="G21" i="1" s="1"/>
  <c r="H22" i="1" l="1"/>
  <c r="G22" i="1" s="1"/>
  <c r="H20" i="1"/>
  <c r="G20" i="1" s="1"/>
  <c r="D16" i="1"/>
  <c r="H39" i="1" l="1"/>
  <c r="G39" i="1" s="1"/>
  <c r="H40" i="1"/>
  <c r="G40" i="1" s="1"/>
  <c r="H41" i="1"/>
  <c r="G41" i="1" s="1"/>
  <c r="H42" i="1"/>
  <c r="G42" i="1" s="1"/>
  <c r="H38" i="1"/>
  <c r="G38" i="1" s="1"/>
  <c r="H16" i="1"/>
  <c r="G16" i="1" s="1"/>
  <c r="H26" i="1"/>
  <c r="G26" i="1" s="1"/>
  <c r="H14" i="1"/>
  <c r="G14" i="1" s="1"/>
  <c r="H15" i="1"/>
  <c r="G15" i="1" s="1"/>
  <c r="H28" i="1"/>
  <c r="G28" i="1" s="1"/>
  <c r="H30" i="1"/>
  <c r="G30" i="1" s="1"/>
  <c r="H31" i="1"/>
  <c r="G31" i="1" s="1"/>
  <c r="H10" i="1" l="1"/>
  <c r="G10" i="1" s="1"/>
  <c r="H11" i="1"/>
  <c r="G11" i="1" s="1"/>
  <c r="H12" i="1"/>
  <c r="G12" i="1" s="1"/>
  <c r="H17" i="1"/>
  <c r="G17" i="1" s="1"/>
  <c r="H13" i="1"/>
  <c r="G13" i="1" s="1"/>
  <c r="H24" i="1"/>
  <c r="G24" i="1" s="1"/>
  <c r="H27" i="1"/>
  <c r="G27" i="1" s="1"/>
  <c r="H25" i="1"/>
  <c r="G25" i="1" s="1"/>
  <c r="H23" i="1"/>
  <c r="G23" i="1" s="1"/>
  <c r="H19" i="1"/>
  <c r="G19" i="1" s="1"/>
  <c r="H32" i="1"/>
  <c r="G32" i="1" s="1"/>
  <c r="H33" i="1"/>
  <c r="G33" i="1" s="1"/>
  <c r="H34" i="1"/>
  <c r="G34" i="1" s="1"/>
  <c r="H46" i="1" l="1"/>
</calcChain>
</file>

<file path=xl/sharedStrings.xml><?xml version="1.0" encoding="utf-8"?>
<sst xmlns="http://schemas.openxmlformats.org/spreadsheetml/2006/main" count="92" uniqueCount="58">
  <si>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</si>
  <si>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</si>
  <si>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</si>
  <si>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</si>
  <si>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</si>
  <si>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</si>
  <si>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</si>
  <si>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</si>
  <si>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</si>
  <si>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</si>
  <si>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</si>
  <si>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</si>
  <si>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</si>
  <si>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</si>
  <si>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</si>
  <si>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 e Termos e Condições)</t>
  </si>
  <si>
    <t>Mês</t>
  </si>
  <si>
    <t>Manutenção completa do elevador instalado no edifício do Centro Cívico</t>
  </si>
  <si>
    <t>Manutenção completa do elevador instalado no edifício da EB1 de Gândara dos Olivais</t>
  </si>
  <si>
    <t>Manutenção completa do elevador instalado no edifício do MIMO</t>
  </si>
  <si>
    <t>Manutenção completa do elevador instalado no edifício do Teatro Miguel Franco</t>
  </si>
  <si>
    <t>Manutenção completa do elevador instalado no edifício do Centro Escolar de Coimbrão</t>
  </si>
  <si>
    <t>Manutenção completa do elevador instalado no edifício do Centro Escolar de Monte Redondo</t>
  </si>
  <si>
    <t>Manutenção completa do elevador instalado no edifício da EB1 de Touria</t>
  </si>
  <si>
    <t>Manutenção completa dos elevadores instalados no edifício sede do Município</t>
  </si>
  <si>
    <t>Manutenção completa dos elevadores instalados no Estádio Municipal de Leiria</t>
  </si>
  <si>
    <t>Manutenção completa do elevador instalado no edifício do Museu de Leiria (Sto. Agostinho)</t>
  </si>
  <si>
    <t>Manutenção completa do elevador instalado no edifício da Biblioteca Municipal Afonso Lopes Vieira</t>
  </si>
  <si>
    <t>Manutenção completa do elevador instalado no edifício da Loja de Cidadão</t>
  </si>
  <si>
    <t>Manutenção completa do elevador instalado no edifício da Escola de Monte Real</t>
  </si>
  <si>
    <t>Manutenção completa dos elevadores instalados no Mercado Municipal de Leiria</t>
  </si>
  <si>
    <t>Trimestre</t>
  </si>
  <si>
    <t>Manutenção do Homelift instalado no Centro de Artes do Arrabal</t>
  </si>
  <si>
    <t>Manutenção do Homelift instalado no Centro Escolar da Barreira</t>
  </si>
  <si>
    <t>Manutenção do Homelift instalado no Centro Escolar dos Parceiros</t>
  </si>
  <si>
    <t>Manutenção dos Homelift´s instalados na Escola Básica e Secundária Henrique Sommer - Maceira</t>
  </si>
  <si>
    <t>Manutenção do Homelift instalado no Centro Escolar do antigo Grémio</t>
  </si>
  <si>
    <t>Manutenção da Plataforma elevatória de Escada do Edifício do Banco de Portugal</t>
  </si>
  <si>
    <t>Manutenção das Plataformas elevatórias de Escada do Edifício do Centro Cívico</t>
  </si>
  <si>
    <t>Manutenção da Plataforma elevatória de Escada do Edifício do Centro Escolar Dr. Correia Mateus</t>
  </si>
  <si>
    <t>Manutenção da Plataforma elevatória de Escada do Edifício da Escola Básica Rainha Santa Isabel - Carreira</t>
  </si>
  <si>
    <t>Manutenção da Plataforma elevatória de Escada do antigo Edifício EDP</t>
  </si>
  <si>
    <t>POS.</t>
  </si>
  <si>
    <t>Manutenção completa do elevador instalado no edifício do Banco das Artes</t>
  </si>
  <si>
    <t xml:space="preserve">Manutenção completa do elevador instalado no edifício das Instalações de São Romão </t>
  </si>
  <si>
    <t>Manutenção completa do elevador instalado no edifício da EB1 do Arrabal</t>
  </si>
  <si>
    <t xml:space="preserve">Manutenção completa do elevador instalado no edifício do Centro Escolar Dr. Correia Mateus </t>
  </si>
  <si>
    <t>Manutenção completa dos elevadores instalados na Villa Portela</t>
  </si>
  <si>
    <t>Manutenção do Homelift instalado no Centro Escolar dos Marrazes</t>
  </si>
  <si>
    <t>Manutenção do Homelift instalado na Escola Secundária Afonso Lopes Vieira</t>
  </si>
  <si>
    <t>Manutenção do Homelift instalado na Escola Básica D. Dinis</t>
  </si>
  <si>
    <t>Manutenção da Plataforma elevatória no Pavilhão Carlos Neto - CEM</t>
  </si>
  <si>
    <t>Manutenção da Plataforma elevatória no Centro de Saúde da Barosa</t>
  </si>
  <si>
    <t>Manutenção da Plataforma elevatória no Centro de Saúde de Amor</t>
  </si>
  <si>
    <t>Manutenção completa do elevador instalado no edifício do Centro de Saúde Dr. Arnaldo Sampaio</t>
  </si>
  <si>
    <t>Concurso Público n.º 33/2026/DICP - Serviços de manutenção de elevadores, homelift's e plataformas elevatórias de escadas instalados nos edifícios pertença do Município de Leiria, na modalidade de prestação contínua</t>
  </si>
  <si>
    <t>Prazo de desencarceramento pessoas (mímo de 60 minutos)</t>
  </si>
  <si>
    <t>Tempo de resposta a pedido de intervenção (máximo de 24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</si>
</sst>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8" fontId="6" fillId="2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9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0"/>
  <sheetViews>
    <sheetView showGridLines="0" tabSelected="1" view="pageBreakPreview" zoomScaleNormal="120" zoomScaleSheetLayoutView="100" workbookViewId="0">
      <pane ySplit="9" topLeftCell="A38" activePane="bottomLeft" state="frozen"/>
      <selection pane="bottomLeft" activeCell="I49" sqref="I49"/>
    </sheetView>
  </sheetViews>
  <sheetFormatPr defaultColWidth="9.109375" defaultRowHeight="10.199999999999999" x14ac:dyDescent="0.2"/>
  <cols>
    <col min="1" max="1" width="5.33203125" style="1" customWidth="1"/>
    <col min="2" max="2" width="44.88671875" style="1" customWidth="1"/>
    <col min="3" max="3" width="7.88671875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3.33203125" style="1" customWidth="1"/>
    <col min="9" max="9" width="17.21875" style="1" customWidth="1"/>
    <col min="10" max="10" width="17.44140625" style="1" customWidth="1"/>
    <col min="11" max="16384" width="9.109375" style="1"/>
  </cols>
  <sheetData>
    <row r="3" spans="1:10" ht="27" customHeight="1" x14ac:dyDescent="0.2">
      <c r="A3" s="28" t="s">
        <v>55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7" customHeight="1" x14ac:dyDescent="0.2">
      <c r="A4" s="2"/>
      <c r="B4" s="2"/>
      <c r="C4" s="2"/>
      <c r="D4" s="2"/>
      <c r="E4" s="2"/>
      <c r="F4" s="2"/>
      <c r="G4" s="3"/>
      <c r="H4" s="3"/>
      <c r="I4" s="3"/>
      <c r="J4" s="3"/>
    </row>
    <row r="5" spans="1:10" x14ac:dyDescent="0.2">
      <c r="A5" s="29" t="s">
        <v>15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3.5" customHeight="1" x14ac:dyDescent="0.2"/>
    <row r="7" spans="1:10" ht="30.75" customHeight="1" x14ac:dyDescent="0.2">
      <c r="A7" s="33" t="s">
        <v>42</v>
      </c>
      <c r="B7" s="33" t="s">
        <v>0</v>
      </c>
      <c r="C7" s="33" t="s">
        <v>10</v>
      </c>
      <c r="D7" s="33" t="s">
        <v>9</v>
      </c>
      <c r="E7" s="33" t="s">
        <v>1</v>
      </c>
      <c r="F7" s="33" t="s">
        <v>2</v>
      </c>
      <c r="G7" s="33"/>
      <c r="H7" s="24" t="s">
        <v>6</v>
      </c>
      <c r="I7" s="24" t="s">
        <v>56</v>
      </c>
      <c r="J7" s="24" t="s">
        <v>57</v>
      </c>
    </row>
    <row r="8" spans="1:10" ht="40.799999999999997" customHeight="1" x14ac:dyDescent="0.2">
      <c r="A8" s="33"/>
      <c r="B8" s="33"/>
      <c r="C8" s="33"/>
      <c r="D8" s="33"/>
      <c r="E8" s="33"/>
      <c r="F8" s="13" t="s">
        <v>3</v>
      </c>
      <c r="G8" s="13" t="s">
        <v>4</v>
      </c>
      <c r="H8" s="24"/>
      <c r="I8" s="24"/>
      <c r="J8" s="24"/>
    </row>
    <row r="9" spans="1:10" ht="15" customHeight="1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</row>
    <row r="10" spans="1:10" ht="32.4" customHeight="1" x14ac:dyDescent="0.2">
      <c r="A10" s="16">
        <v>1</v>
      </c>
      <c r="B10" s="17" t="s">
        <v>43</v>
      </c>
      <c r="C10" s="16" t="s">
        <v>16</v>
      </c>
      <c r="D10" s="16">
        <v>36</v>
      </c>
      <c r="E10" s="18">
        <v>0</v>
      </c>
      <c r="F10" s="15">
        <v>0.23</v>
      </c>
      <c r="G10" s="19">
        <f t="shared" ref="G10:G45" si="0">H10*F10</f>
        <v>0</v>
      </c>
      <c r="H10" s="20">
        <f t="shared" ref="H10:H45" si="1">D10*E10</f>
        <v>0</v>
      </c>
      <c r="I10" s="21"/>
      <c r="J10" s="22"/>
    </row>
    <row r="11" spans="1:10" ht="32.4" customHeight="1" x14ac:dyDescent="0.2">
      <c r="A11" s="16">
        <v>2</v>
      </c>
      <c r="B11" s="17" t="s">
        <v>44</v>
      </c>
      <c r="C11" s="16" t="s">
        <v>16</v>
      </c>
      <c r="D11" s="16">
        <v>36</v>
      </c>
      <c r="E11" s="18">
        <v>0</v>
      </c>
      <c r="F11" s="15">
        <v>0.23</v>
      </c>
      <c r="G11" s="19">
        <f t="shared" si="0"/>
        <v>0</v>
      </c>
      <c r="H11" s="20">
        <f t="shared" si="1"/>
        <v>0</v>
      </c>
      <c r="I11" s="21"/>
      <c r="J11" s="22"/>
    </row>
    <row r="12" spans="1:10" ht="32.4" customHeight="1" x14ac:dyDescent="0.2">
      <c r="A12" s="16">
        <v>3</v>
      </c>
      <c r="B12" s="17" t="s">
        <v>27</v>
      </c>
      <c r="C12" s="16" t="s">
        <v>16</v>
      </c>
      <c r="D12" s="16">
        <v>36</v>
      </c>
      <c r="E12" s="18">
        <v>0</v>
      </c>
      <c r="F12" s="15">
        <v>0.23</v>
      </c>
      <c r="G12" s="19">
        <f t="shared" si="0"/>
        <v>0</v>
      </c>
      <c r="H12" s="20">
        <f t="shared" si="1"/>
        <v>0</v>
      </c>
      <c r="I12" s="21"/>
      <c r="J12" s="22"/>
    </row>
    <row r="13" spans="1:10" ht="32.4" customHeight="1" x14ac:dyDescent="0.2">
      <c r="A13" s="16">
        <v>4</v>
      </c>
      <c r="B13" s="17" t="s">
        <v>20</v>
      </c>
      <c r="C13" s="16" t="s">
        <v>16</v>
      </c>
      <c r="D13" s="16">
        <v>36</v>
      </c>
      <c r="E13" s="18">
        <v>0</v>
      </c>
      <c r="F13" s="15">
        <v>0.23</v>
      </c>
      <c r="G13" s="19">
        <f t="shared" si="0"/>
        <v>0</v>
      </c>
      <c r="H13" s="20">
        <f t="shared" si="1"/>
        <v>0</v>
      </c>
      <c r="I13" s="21"/>
      <c r="J13" s="22"/>
    </row>
    <row r="14" spans="1:10" ht="32.4" customHeight="1" x14ac:dyDescent="0.2">
      <c r="A14" s="16">
        <v>5</v>
      </c>
      <c r="B14" s="17" t="s">
        <v>28</v>
      </c>
      <c r="C14" s="16" t="s">
        <v>16</v>
      </c>
      <c r="D14" s="16">
        <v>36</v>
      </c>
      <c r="E14" s="18">
        <v>0</v>
      </c>
      <c r="F14" s="15">
        <v>0.23</v>
      </c>
      <c r="G14" s="19">
        <f t="shared" si="0"/>
        <v>0</v>
      </c>
      <c r="H14" s="20">
        <f t="shared" si="1"/>
        <v>0</v>
      </c>
      <c r="I14" s="21"/>
      <c r="J14" s="22"/>
    </row>
    <row r="15" spans="1:10" ht="32.4" customHeight="1" x14ac:dyDescent="0.2">
      <c r="A15" s="16">
        <v>6</v>
      </c>
      <c r="B15" s="17" t="s">
        <v>29</v>
      </c>
      <c r="C15" s="16" t="s">
        <v>16</v>
      </c>
      <c r="D15" s="16">
        <v>36</v>
      </c>
      <c r="E15" s="18">
        <v>0</v>
      </c>
      <c r="F15" s="15">
        <v>0.23</v>
      </c>
      <c r="G15" s="19">
        <f t="shared" si="0"/>
        <v>0</v>
      </c>
      <c r="H15" s="20">
        <f t="shared" si="1"/>
        <v>0</v>
      </c>
      <c r="I15" s="21"/>
      <c r="J15" s="22"/>
    </row>
    <row r="16" spans="1:10" ht="32.4" customHeight="1" x14ac:dyDescent="0.2">
      <c r="A16" s="16">
        <v>7</v>
      </c>
      <c r="B16" s="17" t="s">
        <v>25</v>
      </c>
      <c r="C16" s="16" t="s">
        <v>16</v>
      </c>
      <c r="D16" s="16">
        <f>36*9</f>
        <v>324</v>
      </c>
      <c r="E16" s="18">
        <v>0</v>
      </c>
      <c r="F16" s="15">
        <v>0.23</v>
      </c>
      <c r="G16" s="19">
        <f t="shared" si="0"/>
        <v>0</v>
      </c>
      <c r="H16" s="20">
        <f t="shared" si="1"/>
        <v>0</v>
      </c>
      <c r="I16" s="21"/>
      <c r="J16" s="22"/>
    </row>
    <row r="17" spans="1:10" ht="32.4" customHeight="1" x14ac:dyDescent="0.2">
      <c r="A17" s="16">
        <v>8</v>
      </c>
      <c r="B17" s="17" t="s">
        <v>19</v>
      </c>
      <c r="C17" s="16" t="s">
        <v>16</v>
      </c>
      <c r="D17" s="16">
        <v>36</v>
      </c>
      <c r="E17" s="18">
        <v>0</v>
      </c>
      <c r="F17" s="15">
        <v>0.23</v>
      </c>
      <c r="G17" s="19">
        <f t="shared" si="0"/>
        <v>0</v>
      </c>
      <c r="H17" s="20">
        <f t="shared" si="1"/>
        <v>0</v>
      </c>
      <c r="I17" s="21"/>
      <c r="J17" s="22"/>
    </row>
    <row r="18" spans="1:10" ht="32.4" customHeight="1" x14ac:dyDescent="0.2">
      <c r="A18" s="16">
        <v>9</v>
      </c>
      <c r="B18" s="17" t="s">
        <v>54</v>
      </c>
      <c r="C18" s="16" t="s">
        <v>16</v>
      </c>
      <c r="D18" s="16">
        <v>36</v>
      </c>
      <c r="E18" s="18">
        <v>0</v>
      </c>
      <c r="F18" s="15">
        <v>0.23</v>
      </c>
      <c r="G18" s="19">
        <f t="shared" si="0"/>
        <v>0</v>
      </c>
      <c r="H18" s="20">
        <f t="shared" si="1"/>
        <v>0</v>
      </c>
      <c r="I18" s="21"/>
      <c r="J18" s="22"/>
    </row>
    <row r="19" spans="1:10" ht="32.4" customHeight="1" x14ac:dyDescent="0.2">
      <c r="A19" s="16">
        <v>10</v>
      </c>
      <c r="B19" s="17" t="s">
        <v>24</v>
      </c>
      <c r="C19" s="16" t="s">
        <v>16</v>
      </c>
      <c r="D19" s="16">
        <v>72</v>
      </c>
      <c r="E19" s="18">
        <v>0</v>
      </c>
      <c r="F19" s="15">
        <v>0.23</v>
      </c>
      <c r="G19" s="19">
        <f t="shared" si="0"/>
        <v>0</v>
      </c>
      <c r="H19" s="20">
        <f t="shared" si="1"/>
        <v>0</v>
      </c>
      <c r="I19" s="21"/>
      <c r="J19" s="22"/>
    </row>
    <row r="20" spans="1:10" ht="32.4" customHeight="1" x14ac:dyDescent="0.2">
      <c r="A20" s="16">
        <v>11</v>
      </c>
      <c r="B20" s="17" t="s">
        <v>45</v>
      </c>
      <c r="C20" s="16" t="s">
        <v>16</v>
      </c>
      <c r="D20" s="16">
        <v>36</v>
      </c>
      <c r="E20" s="18">
        <v>0</v>
      </c>
      <c r="F20" s="15">
        <v>0.23</v>
      </c>
      <c r="G20" s="19">
        <f t="shared" si="0"/>
        <v>0</v>
      </c>
      <c r="H20" s="20">
        <f t="shared" si="1"/>
        <v>0</v>
      </c>
      <c r="I20" s="21"/>
      <c r="J20" s="22"/>
    </row>
    <row r="21" spans="1:10" ht="32.4" customHeight="1" x14ac:dyDescent="0.2">
      <c r="A21" s="16">
        <v>12</v>
      </c>
      <c r="B21" s="17" t="s">
        <v>46</v>
      </c>
      <c r="C21" s="16" t="s">
        <v>16</v>
      </c>
      <c r="D21" s="16">
        <v>36</v>
      </c>
      <c r="E21" s="18">
        <v>0</v>
      </c>
      <c r="F21" s="15">
        <v>0.23</v>
      </c>
      <c r="G21" s="19">
        <f t="shared" si="0"/>
        <v>0</v>
      </c>
      <c r="H21" s="20">
        <f t="shared" si="1"/>
        <v>0</v>
      </c>
      <c r="I21" s="21"/>
      <c r="J21" s="22"/>
    </row>
    <row r="22" spans="1:10" ht="32.4" customHeight="1" x14ac:dyDescent="0.2">
      <c r="A22" s="16">
        <v>13</v>
      </c>
      <c r="B22" s="17" t="s">
        <v>18</v>
      </c>
      <c r="C22" s="16" t="s">
        <v>16</v>
      </c>
      <c r="D22" s="16">
        <v>36</v>
      </c>
      <c r="E22" s="18">
        <v>0</v>
      </c>
      <c r="F22" s="15">
        <v>0.23</v>
      </c>
      <c r="G22" s="19">
        <f t="shared" si="0"/>
        <v>0</v>
      </c>
      <c r="H22" s="20">
        <f t="shared" si="1"/>
        <v>0</v>
      </c>
      <c r="I22" s="21"/>
      <c r="J22" s="22"/>
    </row>
    <row r="23" spans="1:10" ht="32.4" customHeight="1" x14ac:dyDescent="0.2">
      <c r="A23" s="16">
        <v>14</v>
      </c>
      <c r="B23" s="17" t="s">
        <v>23</v>
      </c>
      <c r="C23" s="16" t="s">
        <v>16</v>
      </c>
      <c r="D23" s="16">
        <v>36</v>
      </c>
      <c r="E23" s="18">
        <v>0</v>
      </c>
      <c r="F23" s="15">
        <v>0.23</v>
      </c>
      <c r="G23" s="19">
        <f t="shared" si="0"/>
        <v>0</v>
      </c>
      <c r="H23" s="20">
        <f t="shared" si="1"/>
        <v>0</v>
      </c>
      <c r="I23" s="21"/>
      <c r="J23" s="22"/>
    </row>
    <row r="24" spans="1:10" ht="32.4" customHeight="1" x14ac:dyDescent="0.2">
      <c r="A24" s="16">
        <v>15</v>
      </c>
      <c r="B24" s="17" t="s">
        <v>17</v>
      </c>
      <c r="C24" s="16" t="s">
        <v>16</v>
      </c>
      <c r="D24" s="16">
        <v>36</v>
      </c>
      <c r="E24" s="18">
        <v>0</v>
      </c>
      <c r="F24" s="15">
        <v>0.23</v>
      </c>
      <c r="G24" s="19">
        <f t="shared" si="0"/>
        <v>0</v>
      </c>
      <c r="H24" s="20">
        <f t="shared" si="1"/>
        <v>0</v>
      </c>
      <c r="I24" s="21"/>
      <c r="J24" s="22"/>
    </row>
    <row r="25" spans="1:10" ht="32.4" customHeight="1" x14ac:dyDescent="0.2">
      <c r="A25" s="16">
        <v>16</v>
      </c>
      <c r="B25" s="17" t="s">
        <v>22</v>
      </c>
      <c r="C25" s="16" t="s">
        <v>16</v>
      </c>
      <c r="D25" s="16">
        <v>36</v>
      </c>
      <c r="E25" s="18">
        <v>0</v>
      </c>
      <c r="F25" s="15">
        <v>0.23</v>
      </c>
      <c r="G25" s="19">
        <f t="shared" si="0"/>
        <v>0</v>
      </c>
      <c r="H25" s="20">
        <f t="shared" si="1"/>
        <v>0</v>
      </c>
      <c r="I25" s="21"/>
      <c r="J25" s="22"/>
    </row>
    <row r="26" spans="1:10" ht="32.4" customHeight="1" x14ac:dyDescent="0.2">
      <c r="A26" s="16">
        <v>17</v>
      </c>
      <c r="B26" s="17" t="s">
        <v>26</v>
      </c>
      <c r="C26" s="16" t="s">
        <v>16</v>
      </c>
      <c r="D26" s="16">
        <v>36</v>
      </c>
      <c r="E26" s="18">
        <v>0</v>
      </c>
      <c r="F26" s="15">
        <v>0.23</v>
      </c>
      <c r="G26" s="19">
        <f t="shared" si="0"/>
        <v>0</v>
      </c>
      <c r="H26" s="20">
        <f t="shared" si="1"/>
        <v>0</v>
      </c>
      <c r="I26" s="21"/>
      <c r="J26" s="22"/>
    </row>
    <row r="27" spans="1:10" ht="32.4" customHeight="1" x14ac:dyDescent="0.2">
      <c r="A27" s="16">
        <v>18</v>
      </c>
      <c r="B27" s="17" t="s">
        <v>21</v>
      </c>
      <c r="C27" s="16" t="s">
        <v>16</v>
      </c>
      <c r="D27" s="16">
        <v>36</v>
      </c>
      <c r="E27" s="18">
        <v>0</v>
      </c>
      <c r="F27" s="15">
        <v>0.23</v>
      </c>
      <c r="G27" s="19">
        <f t="shared" si="0"/>
        <v>0</v>
      </c>
      <c r="H27" s="20">
        <f t="shared" si="1"/>
        <v>0</v>
      </c>
      <c r="I27" s="21"/>
      <c r="J27" s="22"/>
    </row>
    <row r="28" spans="1:10" ht="32.4" customHeight="1" x14ac:dyDescent="0.2">
      <c r="A28" s="16">
        <v>19</v>
      </c>
      <c r="B28" s="17" t="s">
        <v>30</v>
      </c>
      <c r="C28" s="16" t="s">
        <v>16</v>
      </c>
      <c r="D28" s="16">
        <f>36*3</f>
        <v>108</v>
      </c>
      <c r="E28" s="18">
        <v>0</v>
      </c>
      <c r="F28" s="15">
        <v>0.23</v>
      </c>
      <c r="G28" s="19">
        <f t="shared" si="0"/>
        <v>0</v>
      </c>
      <c r="H28" s="20">
        <f t="shared" si="1"/>
        <v>0</v>
      </c>
      <c r="I28" s="21"/>
      <c r="J28" s="22"/>
    </row>
    <row r="29" spans="1:10" ht="32.4" customHeight="1" x14ac:dyDescent="0.2">
      <c r="A29" s="16">
        <v>20</v>
      </c>
      <c r="B29" s="17" t="s">
        <v>47</v>
      </c>
      <c r="C29" s="16" t="s">
        <v>16</v>
      </c>
      <c r="D29" s="16">
        <v>24</v>
      </c>
      <c r="E29" s="18">
        <v>0</v>
      </c>
      <c r="F29" s="15">
        <v>0.23</v>
      </c>
      <c r="G29" s="19">
        <f t="shared" si="0"/>
        <v>0</v>
      </c>
      <c r="H29" s="20">
        <f t="shared" si="1"/>
        <v>0</v>
      </c>
      <c r="I29" s="21"/>
      <c r="J29" s="22"/>
    </row>
    <row r="30" spans="1:10" ht="32.4" customHeight="1" x14ac:dyDescent="0.2">
      <c r="A30" s="16">
        <v>21</v>
      </c>
      <c r="B30" s="17" t="s">
        <v>32</v>
      </c>
      <c r="C30" s="16" t="s">
        <v>31</v>
      </c>
      <c r="D30" s="16">
        <v>12</v>
      </c>
      <c r="E30" s="18">
        <v>0</v>
      </c>
      <c r="F30" s="15">
        <v>0.23</v>
      </c>
      <c r="G30" s="19">
        <f t="shared" si="0"/>
        <v>0</v>
      </c>
      <c r="H30" s="20">
        <f t="shared" si="1"/>
        <v>0</v>
      </c>
      <c r="I30" s="21"/>
      <c r="J30" s="22"/>
    </row>
    <row r="31" spans="1:10" ht="32.4" customHeight="1" x14ac:dyDescent="0.2">
      <c r="A31" s="16">
        <v>22</v>
      </c>
      <c r="B31" s="17" t="s">
        <v>33</v>
      </c>
      <c r="C31" s="16" t="s">
        <v>31</v>
      </c>
      <c r="D31" s="16">
        <v>12</v>
      </c>
      <c r="E31" s="18">
        <v>0</v>
      </c>
      <c r="F31" s="15">
        <v>0.23</v>
      </c>
      <c r="G31" s="19">
        <f t="shared" si="0"/>
        <v>0</v>
      </c>
      <c r="H31" s="20">
        <f t="shared" si="1"/>
        <v>0</v>
      </c>
      <c r="I31" s="21"/>
      <c r="J31" s="22"/>
    </row>
    <row r="32" spans="1:10" ht="32.4" customHeight="1" x14ac:dyDescent="0.2">
      <c r="A32" s="16">
        <v>23</v>
      </c>
      <c r="B32" s="17" t="s">
        <v>34</v>
      </c>
      <c r="C32" s="16" t="s">
        <v>31</v>
      </c>
      <c r="D32" s="16">
        <v>12</v>
      </c>
      <c r="E32" s="18">
        <v>0</v>
      </c>
      <c r="F32" s="15">
        <v>0.23</v>
      </c>
      <c r="G32" s="19">
        <f t="shared" si="0"/>
        <v>0</v>
      </c>
      <c r="H32" s="20">
        <f t="shared" si="1"/>
        <v>0</v>
      </c>
      <c r="I32" s="21"/>
      <c r="J32" s="22"/>
    </row>
    <row r="33" spans="1:10" ht="32.4" customHeight="1" x14ac:dyDescent="0.2">
      <c r="A33" s="16">
        <v>24</v>
      </c>
      <c r="B33" s="17" t="s">
        <v>35</v>
      </c>
      <c r="C33" s="16" t="s">
        <v>31</v>
      </c>
      <c r="D33" s="16">
        <v>24</v>
      </c>
      <c r="E33" s="18">
        <v>0</v>
      </c>
      <c r="F33" s="15">
        <v>0.23</v>
      </c>
      <c r="G33" s="19">
        <f t="shared" si="0"/>
        <v>0</v>
      </c>
      <c r="H33" s="20">
        <f t="shared" si="1"/>
        <v>0</v>
      </c>
      <c r="I33" s="21"/>
      <c r="J33" s="22"/>
    </row>
    <row r="34" spans="1:10" ht="32.4" customHeight="1" x14ac:dyDescent="0.2">
      <c r="A34" s="16">
        <v>25</v>
      </c>
      <c r="B34" s="17" t="s">
        <v>36</v>
      </c>
      <c r="C34" s="16" t="s">
        <v>31</v>
      </c>
      <c r="D34" s="16">
        <v>12</v>
      </c>
      <c r="E34" s="18">
        <v>0</v>
      </c>
      <c r="F34" s="15">
        <v>0.23</v>
      </c>
      <c r="G34" s="19">
        <f t="shared" si="0"/>
        <v>0</v>
      </c>
      <c r="H34" s="20">
        <f t="shared" si="1"/>
        <v>0</v>
      </c>
      <c r="I34" s="21"/>
      <c r="J34" s="22"/>
    </row>
    <row r="35" spans="1:10" ht="32.4" customHeight="1" x14ac:dyDescent="0.2">
      <c r="A35" s="16">
        <v>26</v>
      </c>
      <c r="B35" s="17" t="s">
        <v>48</v>
      </c>
      <c r="C35" s="16" t="s">
        <v>31</v>
      </c>
      <c r="D35" s="16">
        <f>12*2</f>
        <v>24</v>
      </c>
      <c r="E35" s="18">
        <v>0</v>
      </c>
      <c r="F35" s="15">
        <v>0.23</v>
      </c>
      <c r="G35" s="19">
        <f t="shared" si="0"/>
        <v>0</v>
      </c>
      <c r="H35" s="20">
        <f t="shared" si="1"/>
        <v>0</v>
      </c>
      <c r="I35" s="21"/>
      <c r="J35" s="22"/>
    </row>
    <row r="36" spans="1:10" ht="32.4" customHeight="1" x14ac:dyDescent="0.2">
      <c r="A36" s="16">
        <v>27</v>
      </c>
      <c r="B36" s="17" t="s">
        <v>49</v>
      </c>
      <c r="C36" s="16" t="s">
        <v>31</v>
      </c>
      <c r="D36" s="16">
        <v>10</v>
      </c>
      <c r="E36" s="18">
        <v>0</v>
      </c>
      <c r="F36" s="15">
        <v>0.23</v>
      </c>
      <c r="G36" s="19">
        <f t="shared" si="0"/>
        <v>0</v>
      </c>
      <c r="H36" s="20">
        <f t="shared" si="1"/>
        <v>0</v>
      </c>
      <c r="I36" s="21"/>
      <c r="J36" s="22"/>
    </row>
    <row r="37" spans="1:10" ht="32.4" customHeight="1" x14ac:dyDescent="0.2">
      <c r="A37" s="16">
        <v>28</v>
      </c>
      <c r="B37" s="17" t="s">
        <v>50</v>
      </c>
      <c r="C37" s="16" t="s">
        <v>31</v>
      </c>
      <c r="D37" s="16">
        <v>20</v>
      </c>
      <c r="E37" s="18">
        <v>0</v>
      </c>
      <c r="F37" s="15">
        <v>0.23</v>
      </c>
      <c r="G37" s="19">
        <f t="shared" si="0"/>
        <v>0</v>
      </c>
      <c r="H37" s="20">
        <f t="shared" si="1"/>
        <v>0</v>
      </c>
      <c r="I37" s="21"/>
      <c r="J37" s="22"/>
    </row>
    <row r="38" spans="1:10" ht="32.4" customHeight="1" x14ac:dyDescent="0.2">
      <c r="A38" s="16">
        <v>29</v>
      </c>
      <c r="B38" s="17" t="s">
        <v>37</v>
      </c>
      <c r="C38" s="16" t="s">
        <v>31</v>
      </c>
      <c r="D38" s="16">
        <v>12</v>
      </c>
      <c r="E38" s="18">
        <v>0</v>
      </c>
      <c r="F38" s="15">
        <v>0.23</v>
      </c>
      <c r="G38" s="19">
        <f t="shared" si="0"/>
        <v>0</v>
      </c>
      <c r="H38" s="20">
        <f t="shared" si="1"/>
        <v>0</v>
      </c>
      <c r="I38" s="21"/>
      <c r="J38" s="22"/>
    </row>
    <row r="39" spans="1:10" ht="32.4" customHeight="1" x14ac:dyDescent="0.2">
      <c r="A39" s="16">
        <v>30</v>
      </c>
      <c r="B39" s="17" t="s">
        <v>38</v>
      </c>
      <c r="C39" s="16" t="s">
        <v>31</v>
      </c>
      <c r="D39" s="16">
        <v>24</v>
      </c>
      <c r="E39" s="18">
        <v>0</v>
      </c>
      <c r="F39" s="15">
        <v>0.23</v>
      </c>
      <c r="G39" s="19">
        <f t="shared" si="0"/>
        <v>0</v>
      </c>
      <c r="H39" s="20">
        <f t="shared" si="1"/>
        <v>0</v>
      </c>
      <c r="I39" s="21"/>
      <c r="J39" s="22"/>
    </row>
    <row r="40" spans="1:10" ht="32.4" customHeight="1" x14ac:dyDescent="0.2">
      <c r="A40" s="16">
        <v>31</v>
      </c>
      <c r="B40" s="17" t="s">
        <v>39</v>
      </c>
      <c r="C40" s="16" t="s">
        <v>31</v>
      </c>
      <c r="D40" s="16">
        <v>12</v>
      </c>
      <c r="E40" s="18">
        <v>0</v>
      </c>
      <c r="F40" s="15">
        <v>0.23</v>
      </c>
      <c r="G40" s="19">
        <f t="shared" si="0"/>
        <v>0</v>
      </c>
      <c r="H40" s="20">
        <f t="shared" si="1"/>
        <v>0</v>
      </c>
      <c r="I40" s="21"/>
      <c r="J40" s="22"/>
    </row>
    <row r="41" spans="1:10" ht="32.4" customHeight="1" x14ac:dyDescent="0.2">
      <c r="A41" s="16">
        <v>32</v>
      </c>
      <c r="B41" s="17" t="s">
        <v>40</v>
      </c>
      <c r="C41" s="16" t="s">
        <v>31</v>
      </c>
      <c r="D41" s="16">
        <v>12</v>
      </c>
      <c r="E41" s="18">
        <v>0</v>
      </c>
      <c r="F41" s="15">
        <v>0.23</v>
      </c>
      <c r="G41" s="19">
        <f t="shared" si="0"/>
        <v>0</v>
      </c>
      <c r="H41" s="20">
        <f t="shared" si="1"/>
        <v>0</v>
      </c>
      <c r="I41" s="21"/>
      <c r="J41" s="22"/>
    </row>
    <row r="42" spans="1:10" ht="32.4" customHeight="1" x14ac:dyDescent="0.2">
      <c r="A42" s="16">
        <v>33</v>
      </c>
      <c r="B42" s="17" t="s">
        <v>41</v>
      </c>
      <c r="C42" s="16" t="s">
        <v>31</v>
      </c>
      <c r="D42" s="16">
        <v>12</v>
      </c>
      <c r="E42" s="18">
        <v>0</v>
      </c>
      <c r="F42" s="15">
        <v>0.23</v>
      </c>
      <c r="G42" s="19">
        <f t="shared" si="0"/>
        <v>0</v>
      </c>
      <c r="H42" s="20">
        <f t="shared" si="1"/>
        <v>0</v>
      </c>
      <c r="I42" s="21"/>
      <c r="J42" s="22"/>
    </row>
    <row r="43" spans="1:10" ht="32.4" customHeight="1" x14ac:dyDescent="0.2">
      <c r="A43" s="16">
        <v>34</v>
      </c>
      <c r="B43" s="17" t="s">
        <v>51</v>
      </c>
      <c r="C43" s="16" t="s">
        <v>31</v>
      </c>
      <c r="D43" s="16">
        <v>12</v>
      </c>
      <c r="E43" s="18">
        <v>0</v>
      </c>
      <c r="F43" s="15">
        <v>0.23</v>
      </c>
      <c r="G43" s="19">
        <f t="shared" si="0"/>
        <v>0</v>
      </c>
      <c r="H43" s="20">
        <f t="shared" si="1"/>
        <v>0</v>
      </c>
      <c r="I43" s="21"/>
      <c r="J43" s="22"/>
    </row>
    <row r="44" spans="1:10" ht="32.4" customHeight="1" x14ac:dyDescent="0.2">
      <c r="A44" s="16">
        <v>35</v>
      </c>
      <c r="B44" s="17" t="s">
        <v>52</v>
      </c>
      <c r="C44" s="16" t="s">
        <v>31</v>
      </c>
      <c r="D44" s="16">
        <v>12</v>
      </c>
      <c r="E44" s="18">
        <v>0</v>
      </c>
      <c r="F44" s="15">
        <v>0.23</v>
      </c>
      <c r="G44" s="19">
        <f t="shared" si="0"/>
        <v>0</v>
      </c>
      <c r="H44" s="20">
        <f t="shared" si="1"/>
        <v>0</v>
      </c>
      <c r="I44" s="21"/>
      <c r="J44" s="22"/>
    </row>
    <row r="45" spans="1:10" ht="32.4" customHeight="1" x14ac:dyDescent="0.2">
      <c r="A45" s="16">
        <v>36</v>
      </c>
      <c r="B45" s="17" t="s">
        <v>53</v>
      </c>
      <c r="C45" s="16" t="s">
        <v>31</v>
      </c>
      <c r="D45" s="16">
        <v>12</v>
      </c>
      <c r="E45" s="18">
        <v>0</v>
      </c>
      <c r="F45" s="15">
        <v>0.23</v>
      </c>
      <c r="G45" s="19">
        <f t="shared" si="0"/>
        <v>0</v>
      </c>
      <c r="H45" s="20">
        <f t="shared" si="1"/>
        <v>0</v>
      </c>
      <c r="I45" s="21"/>
      <c r="J45" s="22"/>
    </row>
    <row r="46" spans="1:10" ht="36.6" customHeight="1" x14ac:dyDescent="0.2">
      <c r="C46" s="4"/>
      <c r="D46" s="14"/>
      <c r="E46" s="25" t="s">
        <v>5</v>
      </c>
      <c r="F46" s="26"/>
      <c r="G46" s="27"/>
      <c r="H46" s="11">
        <f>SUM(H10:H45)</f>
        <v>0</v>
      </c>
      <c r="I46" s="23"/>
    </row>
    <row r="47" spans="1:10" ht="18" customHeight="1" x14ac:dyDescent="0.2">
      <c r="C47" s="4"/>
      <c r="D47" s="5"/>
      <c r="E47" s="5"/>
      <c r="F47" s="5"/>
      <c r="G47" s="5"/>
      <c r="H47" s="5"/>
      <c r="I47" s="5"/>
      <c r="J47" s="6"/>
    </row>
    <row r="48" spans="1:10" s="9" customFormat="1" ht="15" customHeight="1" x14ac:dyDescent="0.3">
      <c r="A48" s="31" t="s">
        <v>11</v>
      </c>
      <c r="B48" s="32"/>
      <c r="C48" s="32"/>
      <c r="D48" s="32"/>
      <c r="E48" s="32"/>
      <c r="F48" s="32"/>
    </row>
    <row r="49" spans="1:6" s="9" customFormat="1" ht="15" customHeight="1" x14ac:dyDescent="0.3">
      <c r="A49" s="10" t="s">
        <v>14</v>
      </c>
    </row>
    <row r="50" spans="1:6" s="9" customFormat="1" ht="15" customHeight="1" x14ac:dyDescent="0.3">
      <c r="A50" s="10" t="s">
        <v>12</v>
      </c>
    </row>
    <row r="51" spans="1:6" s="9" customFormat="1" ht="15" customHeight="1" x14ac:dyDescent="0.3">
      <c r="A51" s="31" t="s">
        <v>8</v>
      </c>
      <c r="B51" s="32"/>
      <c r="C51" s="32"/>
      <c r="D51" s="32"/>
      <c r="E51" s="32"/>
      <c r="F51" s="32"/>
    </row>
    <row r="52" spans="1:6" s="9" customFormat="1" ht="15" customHeight="1" x14ac:dyDescent="0.3">
      <c r="A52" s="31" t="s">
        <v>7</v>
      </c>
      <c r="B52" s="32"/>
      <c r="C52" s="32"/>
      <c r="D52" s="32"/>
      <c r="E52" s="32"/>
      <c r="F52" s="32"/>
    </row>
    <row r="53" spans="1:6" hidden="1" x14ac:dyDescent="0.2"/>
    <row r="54" spans="1:6" hidden="1" x14ac:dyDescent="0.2"/>
    <row r="55" spans="1:6" hidden="1" x14ac:dyDescent="0.2"/>
    <row r="58" spans="1:6" x14ac:dyDescent="0.2">
      <c r="A58" s="8" t="s">
        <v>13</v>
      </c>
      <c r="B58" s="7"/>
      <c r="C58" s="7"/>
      <c r="D58" s="7"/>
      <c r="E58" s="7"/>
      <c r="F58" s="7"/>
    </row>
    <row r="59" spans="1:6" x14ac:dyDescent="0.2">
      <c r="A59" s="8"/>
      <c r="B59" s="7"/>
      <c r="C59" s="7"/>
      <c r="D59" s="7"/>
      <c r="E59" s="7"/>
      <c r="F59" s="7"/>
    </row>
    <row r="60" spans="1:6" hidden="1" x14ac:dyDescent="0.2">
      <c r="A60" s="30"/>
      <c r="B60" s="30"/>
      <c r="C60" s="30"/>
      <c r="D60" s="30"/>
      <c r="E60" s="30"/>
    </row>
  </sheetData>
  <mergeCells count="16">
    <mergeCell ref="J7:J8"/>
    <mergeCell ref="E46:G46"/>
    <mergeCell ref="A3:J3"/>
    <mergeCell ref="A5:J5"/>
    <mergeCell ref="A60:E60"/>
    <mergeCell ref="A48:F48"/>
    <mergeCell ref="H7:H8"/>
    <mergeCell ref="A7:A8"/>
    <mergeCell ref="B7:B8"/>
    <mergeCell ref="C7:C8"/>
    <mergeCell ref="D7:D8"/>
    <mergeCell ref="E7:E8"/>
    <mergeCell ref="F7:G7"/>
    <mergeCell ref="A51:F51"/>
    <mergeCell ref="A52:F52"/>
    <mergeCell ref="I7:I8"/>
  </mergeCells>
  <printOptions horizontalCentered="1"/>
  <pageMargins left="0.15748031496062992" right="0.15748031496062992" top="0.15748031496062992" bottom="0.35433070866141736" header="0.31496062992125984" footer="0.47244094488188981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unitário</vt:lpstr>
      <vt:lpstr>'proposta_lista preços unitário'!Área_de_Impressão</vt:lpstr>
      <vt:lpstr>'proposta_lista preços unitário'!Títulos_de_Impressão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2026-06-09T16:36:11Z</cp:lastPrinted>
  <dcterms:created xsi:type="dcterms:W3CDTF">2012-03-05T09:26:43Z</dcterms:created>
  <dcterms:modified xsi:type="dcterms:W3CDTF">2026-06-09T16:36:14Z</dcterms:modified>
</cp:coreProperties>
</file>