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 LIMITADO POR PREVIA QUALIFICAÇÃO\2. Peças\"/>
    </mc:Choice>
  </mc:AlternateContent>
  <xr:revisionPtr revIDLastSave="0" documentId="13_ncr:1_{AF952C1D-1668-46B3-8B46-F8E746DB1B85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resumo - estatística processos" sheetId="3" r:id="rId1"/>
    <sheet name="processos contencioso" sheetId="2" r:id="rId2"/>
  </sheets>
  <definedNames>
    <definedName name="_xlnm.Print_Area" localSheetId="1">'processos contencioso'!$A$1:$N$5</definedName>
    <definedName name="_xlnm.Print_Area" localSheetId="0">'resumo - estatística processos'!$A$1:$D$45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C17" i="3"/>
  <c r="C50" i="3"/>
  <c r="D48" i="3" l="1"/>
  <c r="D50" i="3" s="1"/>
  <c r="C55" i="3" l="1"/>
  <c r="D49" i="3"/>
  <c r="C44" i="3"/>
  <c r="C43" i="3"/>
  <c r="C30" i="3"/>
  <c r="C26" i="3"/>
  <c r="C40" i="3" s="1"/>
  <c r="C14" i="3"/>
  <c r="C10" i="3"/>
  <c r="C39" i="3" s="1"/>
  <c r="D53" i="3" l="1"/>
  <c r="D55" i="3" s="1"/>
  <c r="D54" i="3"/>
  <c r="C35" i="3"/>
  <c r="C19" i="3"/>
  <c r="D44" i="3"/>
  <c r="C38" i="3"/>
  <c r="D40" i="3" s="1"/>
  <c r="C42" i="3"/>
  <c r="C41" i="3" l="1"/>
  <c r="D43" i="3" s="1"/>
  <c r="D39" i="3"/>
  <c r="D38" i="3" s="1"/>
  <c r="D41" i="3" l="1"/>
  <c r="D42" i="3"/>
  <c r="K6" i="2" l="1"/>
</calcChain>
</file>

<file path=xl/sharedStrings.xml><?xml version="1.0" encoding="utf-8"?>
<sst xmlns="http://schemas.openxmlformats.org/spreadsheetml/2006/main" count="99" uniqueCount="61">
  <si>
    <t xml:space="preserve">PATROCÍNIO JUDICIÁRIO E CONSULTORIA JURÍDICA - RESUMO PROCESSOS </t>
  </si>
  <si>
    <t>PONTO SITUAÇÃO MÊS DE _________</t>
  </si>
  <si>
    <t>DATA: ____________</t>
  </si>
  <si>
    <t>CONTENCIOSO - Processos demandados pelo ML</t>
  </si>
  <si>
    <t>PROCESSOS EM TRANSITO</t>
  </si>
  <si>
    <t>N.º processos</t>
  </si>
  <si>
    <t xml:space="preserve">1.1. </t>
  </si>
  <si>
    <t>N.º de processos em curso</t>
  </si>
  <si>
    <t xml:space="preserve">1.2. </t>
  </si>
  <si>
    <t>1.3.</t>
  </si>
  <si>
    <t>1.4</t>
  </si>
  <si>
    <t>TOTAIS</t>
  </si>
  <si>
    <t>PROCESSOS CONCLUÍDOS NO PERÍODO</t>
  </si>
  <si>
    <t>2.1.</t>
  </si>
  <si>
    <t>Concluídos de forma totalmente favorável ao ML</t>
  </si>
  <si>
    <t>2.2.</t>
  </si>
  <si>
    <t>Concluídos de forma parcialmente favorável ao ML</t>
  </si>
  <si>
    <t>2.3.</t>
  </si>
  <si>
    <t>2.4.</t>
  </si>
  <si>
    <t>Concluídos de forma desfavorável ao ML</t>
  </si>
  <si>
    <t>2.5.</t>
  </si>
  <si>
    <t>Concluídos de forma parcialmente desfavorável ao ML</t>
  </si>
  <si>
    <t>2.6.</t>
  </si>
  <si>
    <t>2.7.</t>
  </si>
  <si>
    <t>TOTAL PROCESSOS SEM APURAMENTO DE FACTOS</t>
  </si>
  <si>
    <t>2.8.</t>
  </si>
  <si>
    <t>CONTENCIOSO - Processos demandados contra o ML</t>
  </si>
  <si>
    <t>%</t>
  </si>
  <si>
    <t>TOTAL GERAL DE PROCESSOS DE CONTENCIOSO</t>
  </si>
  <si>
    <t>TOTAL DE PROCESSOS DEMANDADOS PELO ML</t>
  </si>
  <si>
    <t>TOTAL DE PROCESSOS DEMANDADOS CONTRA O ML</t>
  </si>
  <si>
    <t>TOTAL GERAL DE PROCESSOS CONCLUÍDOS</t>
  </si>
  <si>
    <t xml:space="preserve">TOTAL PROCESSOS COM DECISÃO FAVORÁVEL </t>
  </si>
  <si>
    <t xml:space="preserve">TOTAL PROCESSOS COM DECISÃO DESFAVORÁVEL </t>
  </si>
  <si>
    <t>TOTAL GERAL DE PROCESSOS NOVOS</t>
  </si>
  <si>
    <t>OUTROS PROCESSOS - CONSULTORIA</t>
  </si>
  <si>
    <t>N.º de processos concluídos no período</t>
  </si>
  <si>
    <t>1.3</t>
  </si>
  <si>
    <t>TEMPO DEDICADO</t>
  </si>
  <si>
    <t>Processos contencioso</t>
  </si>
  <si>
    <t>Processos consultoria</t>
  </si>
  <si>
    <t>PROCESSOS CONTENCIOSO - PONTO SITUAÇÃO MÊS DE__________</t>
  </si>
  <si>
    <t>DATA: ___/____/____</t>
  </si>
  <si>
    <t>N.º</t>
  </si>
  <si>
    <t>Processo</t>
  </si>
  <si>
    <t xml:space="preserve">Designação resumo </t>
  </si>
  <si>
    <t>Área/atribuição do município</t>
  </si>
  <si>
    <t>Advogado gestor</t>
  </si>
  <si>
    <t>Demandante</t>
  </si>
  <si>
    <t>Arguido/demandado</t>
  </si>
  <si>
    <t>Pedido</t>
  </si>
  <si>
    <t>Valor da ação</t>
  </si>
  <si>
    <t>Estado à data do relatório</t>
  </si>
  <si>
    <t>Tempo dedicado no mês</t>
  </si>
  <si>
    <t>Estado</t>
  </si>
  <si>
    <t>Decisão final do processo</t>
  </si>
  <si>
    <r>
      <t xml:space="preserve">N.º de processos </t>
    </r>
    <r>
      <rPr>
        <b/>
        <u/>
        <sz val="15"/>
        <rFont val="Roboto"/>
      </rPr>
      <t>concluídos</t>
    </r>
    <r>
      <rPr>
        <b/>
        <sz val="15"/>
        <rFont val="Roboto"/>
      </rPr>
      <t xml:space="preserve"> no período</t>
    </r>
  </si>
  <si>
    <r>
      <t xml:space="preserve">N.º de </t>
    </r>
    <r>
      <rPr>
        <b/>
        <u/>
        <sz val="15"/>
        <rFont val="Roboto"/>
      </rPr>
      <t>novos</t>
    </r>
    <r>
      <rPr>
        <b/>
        <sz val="15"/>
        <rFont val="Roboto"/>
      </rPr>
      <t xml:space="preserve"> processos no período</t>
    </r>
  </si>
  <si>
    <r>
      <t xml:space="preserve">TOTAL PROCESSOS COM DECISÃO </t>
    </r>
    <r>
      <rPr>
        <b/>
        <u/>
        <sz val="15"/>
        <rFont val="Roboto"/>
      </rPr>
      <t>FAVORÁVEL</t>
    </r>
    <r>
      <rPr>
        <b/>
        <sz val="15"/>
        <rFont val="Roboto"/>
      </rPr>
      <t xml:space="preserve"> (1)</t>
    </r>
  </si>
  <si>
    <r>
      <t xml:space="preserve">TOTAL PROCESSOS COM DECISÃO </t>
    </r>
    <r>
      <rPr>
        <b/>
        <u/>
        <sz val="15"/>
        <rFont val="Roboto"/>
      </rPr>
      <t>DESFAVORÁVEL</t>
    </r>
    <r>
      <rPr>
        <b/>
        <sz val="15"/>
        <rFont val="Roboto"/>
      </rPr>
      <t xml:space="preserve"> (2)</t>
    </r>
  </si>
  <si>
    <r>
      <t xml:space="preserve">TOTAL PROCESSOS CONCLUIDOS (1+2) </t>
    </r>
    <r>
      <rPr>
        <b/>
        <sz val="15"/>
        <color rgb="FFC00000"/>
        <rFont val="Roboto"/>
      </rPr>
      <t>= total linha 1.2.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</si>
</sst>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color theme="0"/>
      <name val="Verdada"/>
    </font>
    <font>
      <sz val="12"/>
      <color theme="1"/>
      <name val="Verdada"/>
    </font>
    <font>
      <b/>
      <sz val="12"/>
      <name val="Verdada"/>
    </font>
    <font>
      <b/>
      <sz val="10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9"/>
      <color theme="0"/>
      <name val="RoBOTO"/>
    </font>
    <font>
      <sz val="9"/>
      <color theme="1"/>
      <name val="RoBOTO"/>
    </font>
    <font>
      <b/>
      <sz val="9"/>
      <color theme="1"/>
      <name val="RoBOTO"/>
    </font>
    <font>
      <sz val="9"/>
      <name val="RoBOTO"/>
    </font>
    <font>
      <b/>
      <sz val="9"/>
      <name val="RoBOTO"/>
    </font>
    <font>
      <b/>
      <sz val="18"/>
      <color theme="0"/>
      <name val="Roboto"/>
    </font>
    <font>
      <b/>
      <sz val="15"/>
      <color theme="0"/>
      <name val="Roboto"/>
    </font>
    <font>
      <b/>
      <sz val="15"/>
      <name val="Roboto"/>
    </font>
    <font>
      <sz val="15"/>
      <name val="Roboto"/>
    </font>
    <font>
      <b/>
      <u/>
      <sz val="15"/>
      <name val="Roboto"/>
    </font>
    <font>
      <b/>
      <sz val="15"/>
      <color rgb="FFC00000"/>
      <name val="Roboto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Continuous" vertical="center"/>
    </xf>
    <xf numFmtId="0" fontId="6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0" fillId="0" borderId="0" xfId="0" applyFont="1"/>
    <xf numFmtId="0" fontId="8" fillId="0" borderId="1" xfId="3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1" fillId="0" borderId="0" xfId="3" applyAlignment="1">
      <alignment vertical="center"/>
    </xf>
    <xf numFmtId="0" fontId="8" fillId="7" borderId="1" xfId="3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Continuous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horizontal="left" vertical="center"/>
    </xf>
    <xf numFmtId="164" fontId="14" fillId="3" borderId="2" xfId="0" applyNumberFormat="1" applyFont="1" applyFill="1" applyBorder="1" applyAlignment="1">
      <alignment horizontal="left" vertical="center" wrapText="1"/>
    </xf>
    <xf numFmtId="2" fontId="14" fillId="3" borderId="2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right" vertical="center" wrapText="1"/>
    </xf>
    <xf numFmtId="164" fontId="15" fillId="4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left" vertical="center" wrapText="1"/>
    </xf>
    <xf numFmtId="164" fontId="14" fillId="4" borderId="1" xfId="0" applyNumberFormat="1" applyFont="1" applyFill="1" applyBorder="1" applyAlignment="1">
      <alignment horizontal="left" vertical="center"/>
    </xf>
    <xf numFmtId="2" fontId="14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0" borderId="0" xfId="0" applyFont="1"/>
    <xf numFmtId="0" fontId="15" fillId="0" borderId="4" xfId="0" applyFont="1" applyBorder="1"/>
    <xf numFmtId="0" fontId="11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Continuous" vertical="center"/>
    </xf>
    <xf numFmtId="0" fontId="18" fillId="5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6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8" fillId="7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18" fillId="3" borderId="1" xfId="3" applyFont="1" applyFill="1" applyBorder="1" applyAlignment="1">
      <alignment vertical="center"/>
    </xf>
    <xf numFmtId="0" fontId="19" fillId="3" borderId="1" xfId="3" applyFont="1" applyFill="1" applyBorder="1" applyAlignment="1">
      <alignment vertical="center"/>
    </xf>
    <xf numFmtId="0" fontId="19" fillId="0" borderId="0" xfId="3" applyFont="1" applyAlignment="1">
      <alignment vertical="center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8" borderId="1" xfId="0" applyFont="1" applyFill="1" applyBorder="1" applyAlignment="1">
      <alignment vertical="center"/>
    </xf>
    <xf numFmtId="0" fontId="18" fillId="8" borderId="1" xfId="0" applyFont="1" applyFill="1" applyBorder="1" applyAlignment="1">
      <alignment horizontal="center" vertical="center"/>
    </xf>
    <xf numFmtId="9" fontId="19" fillId="8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9" fontId="19" fillId="4" borderId="1" xfId="2" applyFont="1" applyFill="1" applyBorder="1" applyAlignment="1">
      <alignment vertical="center"/>
    </xf>
    <xf numFmtId="9" fontId="19" fillId="4" borderId="1" xfId="0" applyNumberFormat="1" applyFont="1" applyFill="1" applyBorder="1" applyAlignment="1">
      <alignment vertical="center"/>
    </xf>
    <xf numFmtId="0" fontId="19" fillId="0" borderId="0" xfId="0" applyFont="1"/>
    <xf numFmtId="0" fontId="18" fillId="6" borderId="1" xfId="0" applyFont="1" applyFill="1" applyBorder="1" applyAlignment="1">
      <alignment horizontal="center" vertical="center"/>
    </xf>
    <xf numFmtId="9" fontId="19" fillId="0" borderId="1" xfId="2" applyFont="1" applyBorder="1" applyAlignment="1">
      <alignment vertical="center"/>
    </xf>
    <xf numFmtId="9" fontId="18" fillId="6" borderId="1" xfId="2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6" fontId="19" fillId="0" borderId="3" xfId="0" applyNumberFormat="1" applyFont="1" applyBorder="1" applyAlignment="1">
      <alignment vertical="center"/>
    </xf>
    <xf numFmtId="0" fontId="18" fillId="9" borderId="1" xfId="0" applyFont="1" applyFill="1" applyBorder="1" applyAlignment="1">
      <alignment vertical="center"/>
    </xf>
    <xf numFmtId="46" fontId="18" fillId="9" borderId="1" xfId="0" applyNumberFormat="1" applyFont="1" applyFill="1" applyBorder="1" applyAlignment="1">
      <alignment vertical="center"/>
    </xf>
    <xf numFmtId="9" fontId="18" fillId="9" borderId="1" xfId="2" applyFont="1" applyFill="1" applyBorder="1" applyAlignment="1">
      <alignment vertical="center"/>
    </xf>
  </cellXfs>
  <cellStyles count="4">
    <cellStyle name="Moeda" xfId="1" builtinId="4"/>
    <cellStyle name="Normal" xfId="0" builtinId="0"/>
    <cellStyle name="Normal 2" xfId="3" xr:uid="{C575C00B-8D4E-4A48-9217-D95FE25B86BC}"/>
    <cellStyle name="Percentagem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Roboto"/>
        <scheme val="none"/>
      </font>
      <numFmt numFmtId="2" formatCode="0.0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Roboto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Roboto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Roboto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Roboto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d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Verdad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Verdada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d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6666"/>
      <color rgb="FF49A0DB"/>
      <color rgb="FF82BEE6"/>
      <color rgb="FFA5D0ED"/>
      <color rgb="FF66AFE0"/>
      <color rgb="FFCF7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DE27D7-F2B6-4599-A9DD-940846F5F0A8}" name="Table13" displayName="Table13" ref="A3:M6" totalsRowCount="1" headerRowDxfId="29" dataDxfId="28" totalsRowDxfId="27" totalsRowBorderDxfId="26">
  <autoFilter ref="A3:M5" xr:uid="{00000000-0009-0000-0100-000001000000}"/>
  <tableColumns count="13">
    <tableColumn id="3" xr3:uid="{DF4C8BD4-096A-4F02-9E44-FDCC7CD1327C}" name="N.º" dataDxfId="25" totalsRowDxfId="24"/>
    <tableColumn id="10" xr3:uid="{1B83266A-C7D5-45FA-BA66-25A337536EB6}" name="Processo" dataDxfId="23" totalsRowDxfId="22"/>
    <tableColumn id="13" xr3:uid="{13D3E6DD-8FBE-4592-9648-ED345D0BDA5D}" name="Designação resumo " dataDxfId="21" totalsRowDxfId="20"/>
    <tableColumn id="14" xr3:uid="{67FA47DA-E43E-47BB-BF4B-AD8F3A476FDB}" name="Área/atribuição do município" dataDxfId="19" totalsRowDxfId="18"/>
    <tableColumn id="12" xr3:uid="{CA80FDFB-E591-4C84-A593-A3DCC03F5209}" name="Advogado gestor" dataDxfId="17" totalsRowDxfId="16"/>
    <tableColumn id="8" xr3:uid="{46B29D6E-BBDD-44CF-9BC6-D1F08FA12E69}" name="Demandante" dataDxfId="15" totalsRowDxfId="14"/>
    <tableColumn id="5" xr3:uid="{512ADE98-6C32-46D6-AB55-87F49E64F9EF}" name="Arguido/demandado" dataDxfId="13" totalsRowDxfId="12"/>
    <tableColumn id="2" xr3:uid="{B9868AC7-044F-4A4A-B4DC-40728DC84A40}" name="Pedido" dataDxfId="11" totalsRowDxfId="10"/>
    <tableColumn id="7" xr3:uid="{75A42955-CA1B-4F1F-A060-509F5E63E58B}" name="Valor da ação" dataDxfId="9" totalsRowDxfId="8"/>
    <tableColumn id="4" xr3:uid="{E0B66019-EF36-4DE9-B96B-DC57DA96F8DD}" name="Estado à data do relatório" dataDxfId="7" totalsRowDxfId="6"/>
    <tableColumn id="11" xr3:uid="{37299438-9FDE-4902-ADD1-BB30243EE80B}" name="Tempo dedicado no mês" totalsRowFunction="custom" dataDxfId="5" totalsRowDxfId="4">
      <totalsRowFormula>SUM(Table13[Tempo dedicado no mês])</totalsRowFormula>
    </tableColumn>
    <tableColumn id="6" xr3:uid="{5946CF27-E527-4CF0-AC45-E37A20AF5F3E}" name="Estado" dataDxfId="3" totalsRowDxfId="2"/>
    <tableColumn id="9" xr3:uid="{87FF858B-5F06-4BCD-BD50-BB23183ACBE6}" name="Decisão final do processo" dataDxfId="1" totalsRow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D17B-5F9E-4372-8AED-0BD73D8231E5}">
  <sheetPr>
    <pageSetUpPr fitToPage="1"/>
  </sheetPr>
  <dimension ref="A1:F66"/>
  <sheetViews>
    <sheetView showGridLines="0" tabSelected="1" zoomScale="70" zoomScaleNormal="70" workbookViewId="0">
      <selection activeCell="B9" sqref="B9"/>
    </sheetView>
  </sheetViews>
  <sheetFormatPr defaultRowHeight="13.2"/>
  <cols>
    <col min="2" max="2" width="85.44140625" customWidth="1"/>
    <col min="3" max="3" width="31.5546875" customWidth="1"/>
    <col min="4" max="4" width="23.33203125" customWidth="1"/>
  </cols>
  <sheetData>
    <row r="1" spans="1:6" s="1" customFormat="1" ht="42" customHeight="1">
      <c r="B1" s="41" t="s">
        <v>0</v>
      </c>
      <c r="C1" s="40"/>
      <c r="D1" s="40"/>
      <c r="E1" s="9"/>
      <c r="F1" s="9"/>
    </row>
    <row r="2" spans="1:6" s="1" customFormat="1" ht="42" customHeight="1">
      <c r="B2" s="41" t="s">
        <v>1</v>
      </c>
      <c r="C2" s="40"/>
      <c r="D2" s="40"/>
      <c r="E2" s="9"/>
      <c r="F2" s="9"/>
    </row>
    <row r="3" spans="1:6" s="1" customFormat="1" ht="42" customHeight="1">
      <c r="B3" s="41" t="s">
        <v>2</v>
      </c>
      <c r="C3" s="20"/>
      <c r="D3" s="40"/>
      <c r="E3" s="9"/>
      <c r="F3" s="9"/>
    </row>
    <row r="4" spans="1:6" s="1" customFormat="1" ht="20.25" customHeight="1">
      <c r="B4" s="43"/>
      <c r="C4" s="44"/>
      <c r="D4" s="43"/>
      <c r="E4" s="9"/>
      <c r="F4" s="9"/>
    </row>
    <row r="5" spans="1:6" s="2" customFormat="1" ht="30" customHeight="1">
      <c r="A5" s="10"/>
      <c r="B5" s="45" t="s">
        <v>3</v>
      </c>
      <c r="C5" s="45"/>
      <c r="D5" s="46"/>
      <c r="E5" s="10"/>
      <c r="F5" s="10"/>
    </row>
    <row r="6" spans="1:6" s="2" customFormat="1" ht="30" customHeight="1">
      <c r="A6" s="12">
        <v>1</v>
      </c>
      <c r="B6" s="47" t="s">
        <v>4</v>
      </c>
      <c r="C6" s="47" t="s">
        <v>5</v>
      </c>
      <c r="D6" s="46"/>
      <c r="E6" s="10"/>
      <c r="F6" s="10"/>
    </row>
    <row r="7" spans="1:6" s="2" customFormat="1" ht="30" customHeight="1">
      <c r="A7" s="13" t="s">
        <v>6</v>
      </c>
      <c r="B7" s="48" t="s">
        <v>7</v>
      </c>
      <c r="C7" s="49"/>
      <c r="D7" s="46"/>
      <c r="E7" s="10"/>
      <c r="F7" s="10"/>
    </row>
    <row r="8" spans="1:6" s="2" customFormat="1" ht="30" customHeight="1">
      <c r="A8" s="13" t="s">
        <v>8</v>
      </c>
      <c r="B8" s="48" t="s">
        <v>56</v>
      </c>
      <c r="C8" s="49"/>
      <c r="D8" s="46"/>
      <c r="E8" s="10"/>
      <c r="F8" s="10"/>
    </row>
    <row r="9" spans="1:6" s="2" customFormat="1" ht="30" customHeight="1">
      <c r="A9" s="13" t="s">
        <v>9</v>
      </c>
      <c r="B9" s="48" t="s">
        <v>57</v>
      </c>
      <c r="C9" s="49"/>
      <c r="D9" s="46"/>
      <c r="E9" s="10"/>
      <c r="F9" s="10"/>
    </row>
    <row r="10" spans="1:6" s="2" customFormat="1" ht="30" customHeight="1">
      <c r="A10" s="12" t="s">
        <v>10</v>
      </c>
      <c r="B10" s="47" t="s">
        <v>11</v>
      </c>
      <c r="C10" s="47">
        <f>SUM(C7:C8)</f>
        <v>0</v>
      </c>
      <c r="D10" s="46"/>
      <c r="E10" s="10"/>
      <c r="F10" s="10"/>
    </row>
    <row r="11" spans="1:6" s="2" customFormat="1" ht="30" customHeight="1">
      <c r="A11" s="14">
        <v>2</v>
      </c>
      <c r="B11" s="50" t="s">
        <v>12</v>
      </c>
      <c r="C11" s="50" t="s">
        <v>5</v>
      </c>
      <c r="D11" s="46"/>
      <c r="E11" s="10"/>
      <c r="F11" s="10"/>
    </row>
    <row r="12" spans="1:6" s="2" customFormat="1" ht="30" customHeight="1">
      <c r="A12" s="13" t="s">
        <v>13</v>
      </c>
      <c r="B12" s="51" t="s">
        <v>14</v>
      </c>
      <c r="C12" s="52"/>
      <c r="D12" s="46"/>
      <c r="E12" s="10"/>
      <c r="F12" s="10"/>
    </row>
    <row r="13" spans="1:6" s="2" customFormat="1" ht="30" customHeight="1">
      <c r="A13" s="13" t="s">
        <v>15</v>
      </c>
      <c r="B13" s="51" t="s">
        <v>16</v>
      </c>
      <c r="C13" s="52"/>
      <c r="D13" s="46"/>
      <c r="E13" s="10"/>
      <c r="F13" s="10"/>
    </row>
    <row r="14" spans="1:6" s="2" customFormat="1" ht="30" customHeight="1">
      <c r="A14" s="14" t="s">
        <v>17</v>
      </c>
      <c r="B14" s="50" t="s">
        <v>58</v>
      </c>
      <c r="C14" s="50">
        <f>SUM(C12:C13)</f>
        <v>0</v>
      </c>
      <c r="D14" s="46"/>
      <c r="E14" s="10"/>
      <c r="F14" s="10"/>
    </row>
    <row r="15" spans="1:6" s="2" customFormat="1" ht="30" customHeight="1">
      <c r="A15" s="13" t="s">
        <v>18</v>
      </c>
      <c r="B15" s="51" t="s">
        <v>19</v>
      </c>
      <c r="C15" s="52"/>
      <c r="D15" s="46"/>
      <c r="E15" s="10"/>
      <c r="F15" s="10"/>
    </row>
    <row r="16" spans="1:6" s="18" customFormat="1" ht="30" customHeight="1">
      <c r="A16" s="16" t="s">
        <v>20</v>
      </c>
      <c r="B16" s="53" t="s">
        <v>21</v>
      </c>
      <c r="C16" s="54"/>
      <c r="D16" s="55"/>
      <c r="E16" s="17"/>
      <c r="F16" s="17"/>
    </row>
    <row r="17" spans="1:6" s="2" customFormat="1" ht="30" customHeight="1">
      <c r="A17" s="19" t="s">
        <v>22</v>
      </c>
      <c r="B17" s="50" t="s">
        <v>59</v>
      </c>
      <c r="C17" s="50">
        <f>C15</f>
        <v>0</v>
      </c>
      <c r="D17" s="46"/>
      <c r="E17" s="10"/>
      <c r="F17" s="10"/>
    </row>
    <row r="18" spans="1:6" s="2" customFormat="1" ht="30" customHeight="1">
      <c r="A18" s="19" t="s">
        <v>23</v>
      </c>
      <c r="B18" s="50" t="s">
        <v>24</v>
      </c>
      <c r="C18" s="50">
        <v>0</v>
      </c>
      <c r="D18" s="46"/>
      <c r="E18" s="10"/>
      <c r="F18" s="10"/>
    </row>
    <row r="19" spans="1:6" s="2" customFormat="1" ht="30" customHeight="1">
      <c r="A19" s="19" t="s">
        <v>25</v>
      </c>
      <c r="B19" s="50" t="s">
        <v>60</v>
      </c>
      <c r="C19" s="50">
        <f>C14+C17+C18</f>
        <v>0</v>
      </c>
      <c r="D19" s="46"/>
      <c r="E19" s="10"/>
      <c r="F19" s="10"/>
    </row>
    <row r="20" spans="1:6" s="2" customFormat="1" ht="30" customHeight="1">
      <c r="A20" s="10"/>
      <c r="B20" s="56"/>
      <c r="C20" s="56"/>
      <c r="D20" s="46"/>
      <c r="E20" s="10"/>
      <c r="F20" s="10"/>
    </row>
    <row r="21" spans="1:6" s="2" customFormat="1" ht="30" customHeight="1">
      <c r="A21" s="10"/>
      <c r="B21" s="45" t="s">
        <v>26</v>
      </c>
      <c r="C21" s="45"/>
      <c r="D21" s="46"/>
      <c r="E21" s="10"/>
      <c r="F21" s="10"/>
    </row>
    <row r="22" spans="1:6" s="2" customFormat="1" ht="30" customHeight="1">
      <c r="A22" s="12">
        <v>1</v>
      </c>
      <c r="B22" s="47" t="s">
        <v>4</v>
      </c>
      <c r="C22" s="47" t="s">
        <v>5</v>
      </c>
      <c r="D22" s="46"/>
      <c r="E22" s="10"/>
      <c r="F22" s="10"/>
    </row>
    <row r="23" spans="1:6" s="2" customFormat="1" ht="30" customHeight="1">
      <c r="A23" s="13" t="s">
        <v>6</v>
      </c>
      <c r="B23" s="48" t="s">
        <v>7</v>
      </c>
      <c r="C23" s="49"/>
      <c r="D23" s="46"/>
      <c r="E23" s="10"/>
      <c r="F23" s="10"/>
    </row>
    <row r="24" spans="1:6" s="2" customFormat="1" ht="30" customHeight="1">
      <c r="A24" s="13" t="s">
        <v>8</v>
      </c>
      <c r="B24" s="48" t="s">
        <v>56</v>
      </c>
      <c r="C24" s="49"/>
      <c r="D24" s="46"/>
      <c r="E24" s="10"/>
      <c r="F24" s="10"/>
    </row>
    <row r="25" spans="1:6" s="2" customFormat="1" ht="30" customHeight="1">
      <c r="A25" s="13" t="s">
        <v>9</v>
      </c>
      <c r="B25" s="48" t="s">
        <v>57</v>
      </c>
      <c r="C25" s="49"/>
      <c r="D25" s="46"/>
      <c r="E25" s="10"/>
      <c r="F25" s="10"/>
    </row>
    <row r="26" spans="1:6" s="2" customFormat="1" ht="30" customHeight="1">
      <c r="A26" s="12" t="s">
        <v>10</v>
      </c>
      <c r="B26" s="47" t="s">
        <v>11</v>
      </c>
      <c r="C26" s="47">
        <f>SUM(C23:C24)</f>
        <v>0</v>
      </c>
      <c r="D26" s="46"/>
      <c r="E26" s="10"/>
      <c r="F26" s="10"/>
    </row>
    <row r="27" spans="1:6" s="2" customFormat="1" ht="30" customHeight="1">
      <c r="A27" s="14">
        <v>2</v>
      </c>
      <c r="B27" s="50" t="s">
        <v>12</v>
      </c>
      <c r="C27" s="50" t="s">
        <v>5</v>
      </c>
      <c r="D27" s="46"/>
      <c r="E27" s="10"/>
      <c r="F27" s="10"/>
    </row>
    <row r="28" spans="1:6" s="2" customFormat="1" ht="30" customHeight="1">
      <c r="A28" s="13" t="s">
        <v>13</v>
      </c>
      <c r="B28" s="51" t="s">
        <v>14</v>
      </c>
      <c r="C28" s="52"/>
      <c r="D28" s="46"/>
      <c r="E28" s="10"/>
      <c r="F28" s="10"/>
    </row>
    <row r="29" spans="1:6" s="2" customFormat="1" ht="30" customHeight="1">
      <c r="A29" s="13" t="s">
        <v>15</v>
      </c>
      <c r="B29" s="51" t="s">
        <v>16</v>
      </c>
      <c r="C29" s="52"/>
      <c r="D29" s="46"/>
      <c r="E29" s="10"/>
      <c r="F29" s="10"/>
    </row>
    <row r="30" spans="1:6" s="2" customFormat="1" ht="30" customHeight="1">
      <c r="A30" s="14" t="s">
        <v>17</v>
      </c>
      <c r="B30" s="50" t="s">
        <v>58</v>
      </c>
      <c r="C30" s="50">
        <f>SUM(C28:C29)</f>
        <v>0</v>
      </c>
      <c r="D30" s="46"/>
      <c r="E30" s="10"/>
      <c r="F30" s="10"/>
    </row>
    <row r="31" spans="1:6" s="18" customFormat="1" ht="30" customHeight="1">
      <c r="A31" s="16" t="s">
        <v>18</v>
      </c>
      <c r="B31" s="53" t="s">
        <v>19</v>
      </c>
      <c r="C31" s="54"/>
      <c r="D31" s="55"/>
      <c r="E31" s="17"/>
      <c r="F31" s="17"/>
    </row>
    <row r="32" spans="1:6" s="2" customFormat="1" ht="30" customHeight="1">
      <c r="A32" s="16" t="s">
        <v>20</v>
      </c>
      <c r="B32" s="53" t="s">
        <v>21</v>
      </c>
      <c r="C32" s="52"/>
      <c r="D32" s="46"/>
      <c r="E32" s="10"/>
      <c r="F32" s="10"/>
    </row>
    <row r="33" spans="1:6" s="2" customFormat="1" ht="30" customHeight="1">
      <c r="A33" s="19" t="s">
        <v>22</v>
      </c>
      <c r="B33" s="50" t="s">
        <v>59</v>
      </c>
      <c r="C33" s="50">
        <f>C32</f>
        <v>0</v>
      </c>
      <c r="D33" s="46"/>
      <c r="E33" s="10"/>
      <c r="F33" s="10"/>
    </row>
    <row r="34" spans="1:6" s="2" customFormat="1" ht="30" customHeight="1">
      <c r="A34" s="19" t="s">
        <v>23</v>
      </c>
      <c r="B34" s="50" t="s">
        <v>24</v>
      </c>
      <c r="C34" s="50">
        <v>0</v>
      </c>
      <c r="D34" s="46"/>
      <c r="E34" s="10"/>
      <c r="F34" s="10"/>
    </row>
    <row r="35" spans="1:6" s="2" customFormat="1" ht="30" customHeight="1">
      <c r="A35" s="19" t="s">
        <v>25</v>
      </c>
      <c r="B35" s="50" t="s">
        <v>60</v>
      </c>
      <c r="C35" s="50">
        <f>C30+C33+C34</f>
        <v>0</v>
      </c>
      <c r="D35" s="46"/>
      <c r="E35" s="10"/>
      <c r="F35" s="10"/>
    </row>
    <row r="36" spans="1:6" s="2" customFormat="1" ht="30" customHeight="1">
      <c r="A36" s="10"/>
      <c r="B36" s="57"/>
      <c r="C36" s="46"/>
      <c r="D36" s="46"/>
      <c r="E36" s="10"/>
      <c r="F36" s="10"/>
    </row>
    <row r="37" spans="1:6" ht="30" customHeight="1">
      <c r="A37" s="10"/>
      <c r="B37" s="58"/>
      <c r="C37" s="58" t="s">
        <v>5</v>
      </c>
      <c r="D37" s="59" t="s">
        <v>27</v>
      </c>
    </row>
    <row r="38" spans="1:6" ht="30" customHeight="1">
      <c r="A38" s="15"/>
      <c r="B38" s="58" t="s">
        <v>28</v>
      </c>
      <c r="C38" s="58">
        <f>C39+C40</f>
        <v>0</v>
      </c>
      <c r="D38" s="60" t="e">
        <f>SUM(D39:D40)</f>
        <v>#DIV/0!</v>
      </c>
    </row>
    <row r="39" spans="1:6" ht="30" customHeight="1">
      <c r="A39" s="15"/>
      <c r="B39" s="61" t="s">
        <v>29</v>
      </c>
      <c r="C39" s="62">
        <f>C10</f>
        <v>0</v>
      </c>
      <c r="D39" s="63" t="e">
        <f>C39/C38</f>
        <v>#DIV/0!</v>
      </c>
    </row>
    <row r="40" spans="1:6" ht="30" customHeight="1">
      <c r="A40" s="15"/>
      <c r="B40" s="61" t="s">
        <v>30</v>
      </c>
      <c r="C40" s="62">
        <f>C26</f>
        <v>0</v>
      </c>
      <c r="D40" s="63" t="e">
        <f>C40/C38</f>
        <v>#DIV/0!</v>
      </c>
    </row>
    <row r="41" spans="1:6" ht="30" customHeight="1">
      <c r="A41" s="15"/>
      <c r="B41" s="58" t="s">
        <v>31</v>
      </c>
      <c r="C41" s="58">
        <f>C35+C19</f>
        <v>0</v>
      </c>
      <c r="D41" s="60" t="e">
        <f>C41/C38</f>
        <v>#DIV/0!</v>
      </c>
    </row>
    <row r="42" spans="1:6" ht="30" customHeight="1">
      <c r="A42" s="15"/>
      <c r="B42" s="61" t="s">
        <v>32</v>
      </c>
      <c r="C42" s="61">
        <f>C14+C30</f>
        <v>0</v>
      </c>
      <c r="D42" s="64" t="e">
        <f>C42/C41</f>
        <v>#DIV/0!</v>
      </c>
    </row>
    <row r="43" spans="1:6" ht="30" customHeight="1">
      <c r="A43" s="15"/>
      <c r="B43" s="61" t="s">
        <v>33</v>
      </c>
      <c r="C43" s="61">
        <f>C17+C33</f>
        <v>0</v>
      </c>
      <c r="D43" s="64" t="e">
        <f>C43/C41</f>
        <v>#DIV/0!</v>
      </c>
    </row>
    <row r="44" spans="1:6" ht="30" customHeight="1">
      <c r="A44" s="15"/>
      <c r="B44" s="58" t="s">
        <v>34</v>
      </c>
      <c r="C44" s="58">
        <f>C9+C25</f>
        <v>0</v>
      </c>
      <c r="D44" s="60" t="e">
        <f>C44/C39</f>
        <v>#DIV/0!</v>
      </c>
    </row>
    <row r="45" spans="1:6" ht="30" customHeight="1">
      <c r="A45" s="15"/>
      <c r="B45" s="65"/>
      <c r="C45" s="65"/>
      <c r="D45" s="65"/>
    </row>
    <row r="46" spans="1:6" ht="30" customHeight="1">
      <c r="A46" s="10"/>
      <c r="B46" s="45" t="s">
        <v>35</v>
      </c>
      <c r="C46" s="45"/>
      <c r="D46" s="45"/>
    </row>
    <row r="47" spans="1:6" ht="30" customHeight="1">
      <c r="A47" s="12">
        <v>1</v>
      </c>
      <c r="B47" s="47" t="s">
        <v>4</v>
      </c>
      <c r="C47" s="47" t="s">
        <v>5</v>
      </c>
      <c r="D47" s="66" t="s">
        <v>27</v>
      </c>
    </row>
    <row r="48" spans="1:6" ht="30" customHeight="1">
      <c r="A48" s="13" t="s">
        <v>6</v>
      </c>
      <c r="B48" s="48" t="s">
        <v>7</v>
      </c>
      <c r="C48" s="49"/>
      <c r="D48" s="67" t="e">
        <f>C48/C50</f>
        <v>#DIV/0!</v>
      </c>
    </row>
    <row r="49" spans="1:4" ht="30" customHeight="1">
      <c r="A49" s="13" t="s">
        <v>8</v>
      </c>
      <c r="B49" s="48" t="s">
        <v>36</v>
      </c>
      <c r="C49" s="49"/>
      <c r="D49" s="67" t="e">
        <f>#REF!/C50</f>
        <v>#REF!</v>
      </c>
    </row>
    <row r="50" spans="1:4" ht="30" customHeight="1">
      <c r="A50" s="12" t="s">
        <v>37</v>
      </c>
      <c r="B50" s="47" t="s">
        <v>11</v>
      </c>
      <c r="C50" s="47">
        <f>SUM(C48:C49)</f>
        <v>0</v>
      </c>
      <c r="D50" s="68" t="e">
        <f>SUM(D48:D49)</f>
        <v>#DIV/0!</v>
      </c>
    </row>
    <row r="51" spans="1:4" ht="30" customHeight="1">
      <c r="A51" s="15"/>
      <c r="B51" s="65"/>
      <c r="C51" s="65"/>
      <c r="D51" s="65"/>
    </row>
    <row r="52" spans="1:4" ht="30" customHeight="1">
      <c r="A52" s="15"/>
      <c r="B52" s="69" t="s">
        <v>38</v>
      </c>
      <c r="C52" s="69"/>
      <c r="D52" s="69"/>
    </row>
    <row r="53" spans="1:4" ht="30" customHeight="1">
      <c r="A53" s="15"/>
      <c r="B53" s="70" t="s">
        <v>39</v>
      </c>
      <c r="C53" s="71"/>
      <c r="D53" s="67" t="e">
        <f>C53/C55</f>
        <v>#DIV/0!</v>
      </c>
    </row>
    <row r="54" spans="1:4" ht="30" customHeight="1">
      <c r="A54" s="15"/>
      <c r="B54" s="48" t="s">
        <v>40</v>
      </c>
      <c r="C54" s="71"/>
      <c r="D54" s="67" t="e">
        <f>C54/C55</f>
        <v>#DIV/0!</v>
      </c>
    </row>
    <row r="55" spans="1:4" ht="30" customHeight="1">
      <c r="A55" s="15"/>
      <c r="B55" s="72" t="s">
        <v>11</v>
      </c>
      <c r="C55" s="73">
        <f>SUM(C53:C54)</f>
        <v>0</v>
      </c>
      <c r="D55" s="74" t="e">
        <f>SUM(D53:D54)</f>
        <v>#DIV/0!</v>
      </c>
    </row>
    <row r="56" spans="1:4" ht="24.9" customHeight="1">
      <c r="B56" s="42"/>
      <c r="C56" s="42"/>
      <c r="D56" s="42"/>
    </row>
    <row r="57" spans="1:4" ht="24.9" customHeight="1"/>
    <row r="58" spans="1:4" ht="24.9" customHeight="1"/>
    <row r="59" spans="1:4" ht="24.9" customHeight="1"/>
    <row r="60" spans="1:4" ht="24.9" customHeight="1"/>
    <row r="61" spans="1:4" ht="24.9" customHeight="1"/>
    <row r="62" spans="1:4" ht="24.9" customHeight="1"/>
    <row r="63" spans="1:4" ht="24.9" customHeight="1"/>
    <row r="64" spans="1:4" ht="24.9" customHeight="1"/>
    <row r="65" ht="24.9" customHeight="1"/>
    <row r="66" ht="24.9" customHeight="1"/>
  </sheetData>
  <mergeCells count="4">
    <mergeCell ref="B46:D46"/>
    <mergeCell ref="B52:D52"/>
    <mergeCell ref="B5:C5"/>
    <mergeCell ref="B21:C21"/>
  </mergeCells>
  <pageMargins left="0" right="0" top="0" bottom="0" header="0" footer="0"/>
  <pageSetup scale="4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44A2-6216-46B1-8DBA-E55B8518C4EA}">
  <sheetPr>
    <pageSetUpPr fitToPage="1"/>
  </sheetPr>
  <dimension ref="A1:O9"/>
  <sheetViews>
    <sheetView showGridLines="0" zoomScale="70" zoomScaleNormal="70" workbookViewId="0">
      <selection activeCell="E3" sqref="E3"/>
    </sheetView>
  </sheetViews>
  <sheetFormatPr defaultRowHeight="13.2"/>
  <cols>
    <col min="1" max="1" width="7.5546875" customWidth="1"/>
    <col min="2" max="2" width="33.33203125" customWidth="1"/>
    <col min="3" max="4" width="27" customWidth="1"/>
    <col min="5" max="5" width="15.44140625" customWidth="1"/>
    <col min="6" max="6" width="34.44140625" customWidth="1"/>
    <col min="7" max="7" width="34" customWidth="1"/>
    <col min="8" max="8" width="71.5546875" style="3" customWidth="1"/>
    <col min="9" max="9" width="19.6640625" style="3" customWidth="1"/>
    <col min="10" max="10" width="63.33203125" customWidth="1"/>
    <col min="11" max="11" width="20.44140625" customWidth="1"/>
    <col min="12" max="12" width="19.44140625" customWidth="1"/>
    <col min="13" max="13" width="31.6640625" customWidth="1"/>
  </cols>
  <sheetData>
    <row r="1" spans="1:15" s="1" customFormat="1" ht="42" customHeight="1">
      <c r="A1" s="5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"/>
      <c r="O1" s="2"/>
    </row>
    <row r="2" spans="1:15" s="1" customFormat="1" ht="42" customHeight="1">
      <c r="A2" s="5" t="s">
        <v>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"/>
      <c r="O2" s="2"/>
    </row>
    <row r="3" spans="1:15" s="4" customFormat="1" ht="50.25" customHeight="1">
      <c r="A3" s="6" t="s">
        <v>43</v>
      </c>
      <c r="B3" s="21" t="s">
        <v>44</v>
      </c>
      <c r="C3" s="22" t="s">
        <v>45</v>
      </c>
      <c r="D3" s="22" t="s">
        <v>46</v>
      </c>
      <c r="E3" s="23" t="s">
        <v>47</v>
      </c>
      <c r="F3" s="21" t="s">
        <v>48</v>
      </c>
      <c r="G3" s="21" t="s">
        <v>49</v>
      </c>
      <c r="H3" s="24" t="s">
        <v>50</v>
      </c>
      <c r="I3" s="24" t="s">
        <v>51</v>
      </c>
      <c r="J3" s="21" t="s">
        <v>52</v>
      </c>
      <c r="K3" s="22" t="s">
        <v>53</v>
      </c>
      <c r="L3" s="22" t="s">
        <v>54</v>
      </c>
      <c r="M3" s="22" t="s">
        <v>55</v>
      </c>
    </row>
    <row r="4" spans="1:15" s="4" customFormat="1" ht="73.5" customHeight="1">
      <c r="A4" s="7"/>
      <c r="B4" s="25"/>
      <c r="C4" s="25"/>
      <c r="D4" s="25"/>
      <c r="E4" s="25"/>
      <c r="F4" s="25"/>
      <c r="G4" s="25"/>
      <c r="H4" s="25"/>
      <c r="I4" s="26"/>
      <c r="J4" s="27"/>
      <c r="K4" s="28"/>
      <c r="L4" s="29"/>
      <c r="M4" s="30"/>
    </row>
    <row r="5" spans="1:15" s="4" customFormat="1" ht="84.75" customHeight="1">
      <c r="A5" s="7"/>
      <c r="B5" s="25"/>
      <c r="C5" s="25"/>
      <c r="D5" s="25"/>
      <c r="E5" s="25"/>
      <c r="F5" s="25"/>
      <c r="G5" s="25"/>
      <c r="H5" s="25"/>
      <c r="I5" s="26"/>
      <c r="J5" s="25"/>
      <c r="K5" s="31"/>
      <c r="L5" s="29"/>
      <c r="M5" s="30"/>
    </row>
    <row r="6" spans="1:15" s="4" customFormat="1" ht="39" customHeight="1">
      <c r="A6" s="11"/>
      <c r="B6" s="32"/>
      <c r="C6" s="32"/>
      <c r="D6" s="32"/>
      <c r="E6" s="32"/>
      <c r="F6" s="33"/>
      <c r="G6" s="33"/>
      <c r="H6" s="34"/>
      <c r="I6" s="35"/>
      <c r="J6" s="33"/>
      <c r="K6" s="36">
        <f>SUM(Table13[Tempo dedicado no mês])</f>
        <v>0</v>
      </c>
      <c r="L6" s="24"/>
      <c r="M6" s="37"/>
    </row>
    <row r="7" spans="1:15" s="8" customFormat="1" ht="20.100000000000001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5" s="8" customFormat="1" ht="20.100000000000001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5" s="8" customFormat="1" ht="20.100000000000001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</sheetData>
  <dataValidations count="2">
    <dataValidation type="list" allowBlank="1" showInputMessage="1" showErrorMessage="1" sqref="M4:M5" xr:uid="{4A932574-D425-4C3A-A870-A7415BF24E50}">
      <formula1>"Conclusão totalmente favorável, Conclusão parcialmente favorável, Conclusão desfavorável"</formula1>
    </dataValidation>
    <dataValidation type="list" allowBlank="1" showInputMessage="1" showErrorMessage="1" sqref="L4:L5" xr:uid="{FDA284F3-F7EF-47EC-A9B5-01AA50ABE05E}">
      <mc:AlternateContent xmlns:x12ac="http://schemas.microsoft.com/office/spreadsheetml/2011/1/ac" xmlns:mc="http://schemas.openxmlformats.org/markup-compatibility/2006">
        <mc:Choice Requires="x12ac">
          <x12ac:list>Em curso, Em curso - NOVO processo, Concluído - ARQUIVAR," Concluído - AGUARDA CUSTAS,..."</x12ac:list>
        </mc:Choice>
        <mc:Fallback>
          <formula1>"Em curso, Em curso - NOVO processo, Concluído - ARQUIVAR, Concluído - AGUARDA CUSTAS,..."</formula1>
        </mc:Fallback>
      </mc:AlternateContent>
    </dataValidation>
  </dataValidations>
  <pageMargins left="0" right="0" top="0" bottom="0" header="0" footer="0"/>
  <pageSetup scale="39" orientation="landscape" horizontalDpi="300" verticalDpi="300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783AC42813CC499D500370F1AE1F14" ma:contentTypeVersion="15" ma:contentTypeDescription="Criar um novo documento." ma:contentTypeScope="" ma:versionID="e254553862dc1a07b2b5819b5a6662cb">
  <xsd:schema xmlns:xsd="http://www.w3.org/2001/XMLSchema" xmlns:xs="http://www.w3.org/2001/XMLSchema" xmlns:p="http://schemas.microsoft.com/office/2006/metadata/properties" xmlns:ns2="0a445bad-b65c-48e0-8170-0758aa8a5303" xmlns:ns3="93309b04-9baf-4596-88be-6896cd2d51fb" targetNamespace="http://schemas.microsoft.com/office/2006/metadata/properties" ma:root="true" ma:fieldsID="9f495b8aa40b68c71ab55be6be42ea0a" ns2:_="" ns3:_="">
    <xsd:import namespace="0a445bad-b65c-48e0-8170-0758aa8a5303"/>
    <xsd:import namespace="93309b04-9baf-4596-88be-6896cd2d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45bad-b65c-48e0-8170-0758aa8a5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0814eb8a-4360-4cb6-9699-313e382b3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09b04-9baf-4596-88be-6896cd2d51f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54011dd-c042-479f-8051-8becedc7c3bc}" ma:internalName="TaxCatchAll" ma:showField="CatchAllData" ma:web="93309b04-9baf-4596-88be-6896cd2d5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445bad-b65c-48e0-8170-0758aa8a5303">
      <Terms xmlns="http://schemas.microsoft.com/office/infopath/2007/PartnerControls"/>
    </lcf76f155ced4ddcb4097134ff3c332f>
    <TaxCatchAll xmlns="93309b04-9baf-4596-88be-6896cd2d51fb" xsi:nil="true"/>
  </documentManagement>
</p:properties>
</file>

<file path=customXml/itemProps1.xml><?xml version="1.0" encoding="utf-8"?>
<ds:datastoreItem xmlns:ds="http://schemas.openxmlformats.org/officeDocument/2006/customXml" ds:itemID="{E89910E8-53E9-4D54-8025-5FF9BB344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45bad-b65c-48e0-8170-0758aa8a5303"/>
    <ds:schemaRef ds:uri="93309b04-9baf-4596-88be-6896cd2d5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303FE-FD60-4D31-AD62-895863618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AE6E42-8DF6-4CBC-AA47-4FCFF9A12743}">
  <ds:schemaRefs>
    <ds:schemaRef ds:uri="http://schemas.microsoft.com/office/2006/metadata/properties"/>
    <ds:schemaRef ds:uri="http://schemas.microsoft.com/office/infopath/2007/PartnerControls"/>
    <ds:schemaRef ds:uri="0a445bad-b65c-48e0-8170-0758aa8a5303"/>
    <ds:schemaRef ds:uri="93309b04-9baf-4596-88be-6896cd2d51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resumo - estatística processos</vt:lpstr>
      <vt:lpstr>processos contencioso</vt:lpstr>
      <vt:lpstr>'processos contencioso'!Área_de_Impressão</vt:lpstr>
      <vt:lpstr>'resumo - estatística processos'!Área_de_Impressão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appointment calendar</dc:title>
  <dc:subject/>
  <dc:creator>Juliana Marcelino</dc:creator>
  <cp:keywords/>
  <dc:description/>
  <cp:lastModifiedBy>Isabel Rodrigues Marto</cp:lastModifiedBy>
  <cp:revision/>
  <dcterms:created xsi:type="dcterms:W3CDTF">2020-10-27T10:22:04Z</dcterms:created>
  <dcterms:modified xsi:type="dcterms:W3CDTF">2024-02-27T10:41:30Z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TC102695979990</vt:lpwstr>
  </property>
  <property fmtid="{D5CDD505-2E9C-101B-9397-08002B2CF9AE}" pid="3" name="ContentTypeId">
    <vt:lpwstr>0x010100FD783AC42813CC499D500370F1AE1F14</vt:lpwstr>
  </property>
  <property fmtid="{D5CDD505-2E9C-101B-9397-08002B2CF9AE}" pid="4" name="MediaServiceImageTags">
    <vt:lpwstr/>
  </property>
</Properties>
</file>