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124226"/>
  <mc:AlternateContent xmlns:mc="http://schemas.openxmlformats.org/markup-compatibility/2006">
    <mc:Choice Requires="x15">
      <x15ac:absPath xmlns:x15ac="http://schemas.microsoft.com/office/spreadsheetml/2010/11/ac" url="A:\Departamento de Compras Públicas\1_Aprovisionamento\I_2026\1-PROCESSOS\CONCURSOS PUBLICOS\59_T_04_2026_Requalif. CS. Dr. Gorjão Henriques\3. Plataforma\"/>
    </mc:Choice>
  </mc:AlternateContent>
  <xr:revisionPtr revIDLastSave="0" documentId="13_ncr:1_{FB23324D-5065-439A-9D9E-A2FEE8CCA9E3}" xr6:coauthVersionLast="47" xr6:coauthVersionMax="47" xr10:uidLastSave="{00000000-0000-0000-0000-000000000000}"/>
  <bookViews>
    <workbookView xWindow="-120" yWindow="-120" windowWidth="29040" windowHeight="15720" xr2:uid="{00000000-000D-0000-FFFF-FFFF00000000}"/>
  </bookViews>
  <sheets>
    <sheet name="Orçamento" sheetId="1" r:id="rId1"/>
  </sheets>
  <definedNames>
    <definedName name="_xlnm._FilterDatabase" localSheetId="0" hidden="1">Orçamento!$A$10:$F$554</definedName>
    <definedName name="_xlnm.Print_Area" localSheetId="0">Orçamento!$A$1:$F$555</definedName>
    <definedName name="_xlnm.Print_Titles" localSheetId="0">Orçamento!$1:$9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1" i="1" l="1"/>
  <c r="F12" i="1"/>
  <c r="F13" i="1"/>
  <c r="F14" i="1"/>
  <c r="F15" i="1"/>
  <c r="F16" i="1"/>
  <c r="F17" i="1"/>
  <c r="F18" i="1"/>
  <c r="F19" i="1"/>
  <c r="F20" i="1"/>
  <c r="F21" i="1"/>
  <c r="F22" i="1"/>
  <c r="F23" i="1"/>
  <c r="F24" i="1"/>
  <c r="F25" i="1"/>
  <c r="F26" i="1"/>
  <c r="F27" i="1"/>
  <c r="F28" i="1"/>
  <c r="F29" i="1"/>
  <c r="F30" i="1"/>
  <c r="F31" i="1"/>
  <c r="F32" i="1"/>
  <c r="F33" i="1"/>
  <c r="F34" i="1"/>
  <c r="F35" i="1"/>
  <c r="F36" i="1"/>
  <c r="F37" i="1"/>
  <c r="F38" i="1"/>
  <c r="F39" i="1"/>
  <c r="F40" i="1"/>
  <c r="F41" i="1"/>
  <c r="F42" i="1"/>
  <c r="F43" i="1"/>
  <c r="F44" i="1"/>
  <c r="F45" i="1"/>
  <c r="F46" i="1"/>
  <c r="F47" i="1"/>
  <c r="F48" i="1"/>
  <c r="F49" i="1"/>
  <c r="F50" i="1"/>
  <c r="F51" i="1"/>
  <c r="F52" i="1"/>
  <c r="F53" i="1"/>
  <c r="F54" i="1"/>
  <c r="F55" i="1"/>
  <c r="F56" i="1"/>
  <c r="F57" i="1"/>
  <c r="F58" i="1"/>
  <c r="F59" i="1"/>
  <c r="F60" i="1"/>
  <c r="F61" i="1"/>
  <c r="F62" i="1"/>
  <c r="F63" i="1"/>
  <c r="F64" i="1"/>
  <c r="F65" i="1"/>
  <c r="F66" i="1"/>
  <c r="F67" i="1"/>
  <c r="F68" i="1"/>
  <c r="F69" i="1"/>
  <c r="F70" i="1"/>
  <c r="F71" i="1"/>
  <c r="F72" i="1"/>
  <c r="F73" i="1"/>
  <c r="F74" i="1"/>
  <c r="F75" i="1"/>
  <c r="F76" i="1"/>
  <c r="F77" i="1"/>
  <c r="F78" i="1"/>
  <c r="F79" i="1"/>
  <c r="F80" i="1"/>
  <c r="F81" i="1"/>
  <c r="F82" i="1"/>
  <c r="F83" i="1"/>
  <c r="F84" i="1"/>
  <c r="F85" i="1"/>
  <c r="F86" i="1"/>
  <c r="F87" i="1"/>
  <c r="F88" i="1"/>
  <c r="F89" i="1"/>
  <c r="F90" i="1"/>
  <c r="F91" i="1"/>
  <c r="F92" i="1"/>
  <c r="F93" i="1"/>
  <c r="F94" i="1"/>
  <c r="F95" i="1"/>
  <c r="F96" i="1"/>
  <c r="F97" i="1"/>
  <c r="F98" i="1"/>
  <c r="F99" i="1"/>
  <c r="F100" i="1"/>
  <c r="F101" i="1"/>
  <c r="F102" i="1"/>
  <c r="F103" i="1"/>
  <c r="F104" i="1"/>
  <c r="F105" i="1"/>
  <c r="F106" i="1"/>
  <c r="F107" i="1"/>
  <c r="F108" i="1"/>
  <c r="F109" i="1"/>
  <c r="F110" i="1"/>
  <c r="F111" i="1"/>
  <c r="F112" i="1"/>
  <c r="F113" i="1"/>
  <c r="F114" i="1"/>
  <c r="F115" i="1"/>
  <c r="F116" i="1"/>
  <c r="F117" i="1"/>
  <c r="F118" i="1"/>
  <c r="F119" i="1"/>
  <c r="F120" i="1"/>
  <c r="F121" i="1"/>
  <c r="F122" i="1"/>
  <c r="F123" i="1"/>
  <c r="F124" i="1"/>
  <c r="F125" i="1"/>
  <c r="F126" i="1"/>
  <c r="F127" i="1"/>
  <c r="F128" i="1"/>
  <c r="F129" i="1"/>
  <c r="F130" i="1"/>
  <c r="F131" i="1"/>
  <c r="F132" i="1"/>
  <c r="F133" i="1"/>
  <c r="F134" i="1"/>
  <c r="F135" i="1"/>
  <c r="F136" i="1"/>
  <c r="F137" i="1"/>
  <c r="F138" i="1"/>
  <c r="F139" i="1"/>
  <c r="F140" i="1"/>
  <c r="F141" i="1"/>
  <c r="F142" i="1"/>
  <c r="F143" i="1"/>
  <c r="F144" i="1"/>
  <c r="F145" i="1"/>
  <c r="F146" i="1"/>
  <c r="F147" i="1"/>
  <c r="F148" i="1"/>
  <c r="F149" i="1"/>
  <c r="F150" i="1"/>
  <c r="F151" i="1"/>
  <c r="F152" i="1"/>
  <c r="F153" i="1"/>
  <c r="F154" i="1"/>
  <c r="F155" i="1"/>
  <c r="F156" i="1"/>
  <c r="F157" i="1"/>
  <c r="F158" i="1"/>
  <c r="F159" i="1"/>
  <c r="F160" i="1"/>
  <c r="F161" i="1"/>
  <c r="F162" i="1"/>
  <c r="F163" i="1"/>
  <c r="F164" i="1"/>
  <c r="F165" i="1"/>
  <c r="F166" i="1"/>
  <c r="F167" i="1"/>
  <c r="F168" i="1"/>
  <c r="F169" i="1"/>
  <c r="F170" i="1"/>
  <c r="F171" i="1"/>
  <c r="F172" i="1"/>
  <c r="F173" i="1"/>
  <c r="F174" i="1"/>
  <c r="F175" i="1"/>
  <c r="F176" i="1"/>
  <c r="F177" i="1"/>
  <c r="F178" i="1"/>
  <c r="F179" i="1"/>
  <c r="F180" i="1"/>
  <c r="F181" i="1"/>
  <c r="F182" i="1"/>
  <c r="F183" i="1"/>
  <c r="F184" i="1"/>
  <c r="F185" i="1"/>
  <c r="F186" i="1"/>
  <c r="F187" i="1"/>
  <c r="F188" i="1"/>
  <c r="F189" i="1"/>
  <c r="F190" i="1"/>
  <c r="F191" i="1"/>
  <c r="F192" i="1"/>
  <c r="F193" i="1"/>
  <c r="F194" i="1"/>
  <c r="F195" i="1"/>
  <c r="F196" i="1"/>
  <c r="F197" i="1"/>
  <c r="F198" i="1"/>
  <c r="F199" i="1"/>
  <c r="F200" i="1"/>
  <c r="F201" i="1"/>
  <c r="F202" i="1"/>
  <c r="F203" i="1"/>
  <c r="F204" i="1"/>
  <c r="F205" i="1"/>
  <c r="F206" i="1"/>
  <c r="F207" i="1"/>
  <c r="F208" i="1"/>
  <c r="F209" i="1"/>
  <c r="F210" i="1"/>
  <c r="F211" i="1"/>
  <c r="F212" i="1"/>
  <c r="F213" i="1"/>
  <c r="F214" i="1"/>
  <c r="F215" i="1"/>
  <c r="F216" i="1"/>
  <c r="F217" i="1"/>
  <c r="F218" i="1"/>
  <c r="F219" i="1"/>
  <c r="F220" i="1"/>
  <c r="F221" i="1"/>
  <c r="F222" i="1"/>
  <c r="F223" i="1"/>
  <c r="F224" i="1"/>
  <c r="F225" i="1"/>
  <c r="F226" i="1"/>
  <c r="F227" i="1"/>
  <c r="F228" i="1"/>
  <c r="F229" i="1"/>
  <c r="F230" i="1"/>
  <c r="F231" i="1"/>
  <c r="F232" i="1"/>
  <c r="F233" i="1"/>
  <c r="F234" i="1"/>
  <c r="F235" i="1"/>
  <c r="F236" i="1"/>
  <c r="F237" i="1"/>
  <c r="F238" i="1"/>
  <c r="F239" i="1"/>
  <c r="F240" i="1"/>
  <c r="F241" i="1"/>
  <c r="F242" i="1"/>
  <c r="F243" i="1"/>
  <c r="F244" i="1"/>
  <c r="F245" i="1"/>
  <c r="F246" i="1"/>
  <c r="F247" i="1"/>
  <c r="F248" i="1"/>
  <c r="F249" i="1"/>
  <c r="F250" i="1"/>
  <c r="F251" i="1"/>
  <c r="F252" i="1"/>
  <c r="F253" i="1"/>
  <c r="F254" i="1"/>
  <c r="F255" i="1"/>
  <c r="F256" i="1"/>
  <c r="F257" i="1"/>
  <c r="F258" i="1"/>
  <c r="F259" i="1"/>
  <c r="F260" i="1"/>
  <c r="F261" i="1"/>
  <c r="F262" i="1"/>
  <c r="F263" i="1"/>
  <c r="F264" i="1"/>
  <c r="F265" i="1"/>
  <c r="F266" i="1"/>
  <c r="F267" i="1"/>
  <c r="F268" i="1"/>
  <c r="F269" i="1"/>
  <c r="F270" i="1"/>
  <c r="F271" i="1"/>
  <c r="F272" i="1"/>
  <c r="F273" i="1"/>
  <c r="F274" i="1"/>
  <c r="F275" i="1"/>
  <c r="F276" i="1"/>
  <c r="F277" i="1"/>
  <c r="F278" i="1"/>
  <c r="F279" i="1"/>
  <c r="F280" i="1"/>
  <c r="F281" i="1"/>
  <c r="F282" i="1"/>
  <c r="F283" i="1"/>
  <c r="F284" i="1"/>
  <c r="F285" i="1"/>
  <c r="F286" i="1"/>
  <c r="F287" i="1"/>
  <c r="F288" i="1"/>
  <c r="F289" i="1"/>
  <c r="F290" i="1"/>
  <c r="F291" i="1"/>
  <c r="F292" i="1"/>
  <c r="F293" i="1"/>
  <c r="F294" i="1"/>
  <c r="F295" i="1"/>
  <c r="F296" i="1"/>
  <c r="F297" i="1"/>
  <c r="F298" i="1"/>
  <c r="F299" i="1"/>
  <c r="F300" i="1"/>
  <c r="F301" i="1"/>
  <c r="F302" i="1"/>
  <c r="F303" i="1"/>
  <c r="F304" i="1"/>
  <c r="F305" i="1"/>
  <c r="F306" i="1"/>
  <c r="F307" i="1"/>
  <c r="F308" i="1"/>
  <c r="F309" i="1"/>
  <c r="F310" i="1"/>
  <c r="F311" i="1"/>
  <c r="F312" i="1"/>
  <c r="F313" i="1"/>
  <c r="F314" i="1"/>
  <c r="F315" i="1"/>
  <c r="F316" i="1"/>
  <c r="F317" i="1"/>
  <c r="F318" i="1"/>
  <c r="F319" i="1"/>
  <c r="F320" i="1"/>
  <c r="F321" i="1"/>
  <c r="F322" i="1"/>
  <c r="F323" i="1"/>
  <c r="F324" i="1"/>
  <c r="F325" i="1"/>
  <c r="F326" i="1"/>
  <c r="F327" i="1"/>
  <c r="F328" i="1"/>
  <c r="F329" i="1"/>
  <c r="F330" i="1"/>
  <c r="F331" i="1"/>
  <c r="F332" i="1"/>
  <c r="F333" i="1"/>
  <c r="F334" i="1"/>
  <c r="F335" i="1"/>
  <c r="F336" i="1"/>
  <c r="F337" i="1"/>
  <c r="F338" i="1"/>
  <c r="F339" i="1"/>
  <c r="F340" i="1"/>
  <c r="F341" i="1"/>
  <c r="F342" i="1"/>
  <c r="F343" i="1"/>
  <c r="F344" i="1"/>
  <c r="F345" i="1"/>
  <c r="F346" i="1"/>
  <c r="F347" i="1"/>
  <c r="F348" i="1"/>
  <c r="F349" i="1"/>
  <c r="F350" i="1"/>
  <c r="F351" i="1"/>
  <c r="F352" i="1"/>
  <c r="F353" i="1"/>
  <c r="F354" i="1"/>
  <c r="F355" i="1"/>
  <c r="F356" i="1"/>
  <c r="F357" i="1"/>
  <c r="F358" i="1"/>
  <c r="F359" i="1"/>
  <c r="F360" i="1"/>
  <c r="F361" i="1"/>
  <c r="F362" i="1"/>
  <c r="F363" i="1"/>
  <c r="F364" i="1"/>
  <c r="F365" i="1"/>
  <c r="F366" i="1"/>
  <c r="F367" i="1"/>
  <c r="F368" i="1"/>
  <c r="F369" i="1"/>
  <c r="F370" i="1"/>
  <c r="F371" i="1"/>
  <c r="F372" i="1"/>
  <c r="F373" i="1"/>
  <c r="F374" i="1"/>
  <c r="F375" i="1"/>
  <c r="F376" i="1"/>
  <c r="F377" i="1"/>
  <c r="F378" i="1"/>
  <c r="F379" i="1"/>
  <c r="F380" i="1"/>
  <c r="F381" i="1"/>
  <c r="F382" i="1"/>
  <c r="F383" i="1"/>
  <c r="F384" i="1"/>
  <c r="F385" i="1"/>
  <c r="F386" i="1"/>
  <c r="F387" i="1"/>
  <c r="F388" i="1"/>
  <c r="F389" i="1"/>
  <c r="F390" i="1"/>
  <c r="F391" i="1"/>
  <c r="F392" i="1"/>
  <c r="F393" i="1"/>
  <c r="F394" i="1"/>
  <c r="F395" i="1"/>
  <c r="F396" i="1"/>
  <c r="F397" i="1"/>
  <c r="F398" i="1"/>
  <c r="F399" i="1"/>
  <c r="F400" i="1"/>
  <c r="F401" i="1"/>
  <c r="F402" i="1"/>
  <c r="F403" i="1"/>
  <c r="F404" i="1"/>
  <c r="F405" i="1"/>
  <c r="F406" i="1"/>
  <c r="F407" i="1"/>
  <c r="F408" i="1"/>
  <c r="F409" i="1"/>
  <c r="F410" i="1"/>
  <c r="F411" i="1"/>
  <c r="F412" i="1"/>
  <c r="F413" i="1"/>
  <c r="F414" i="1"/>
  <c r="F415" i="1"/>
  <c r="F416" i="1"/>
  <c r="F417" i="1"/>
  <c r="F418" i="1"/>
  <c r="F419" i="1"/>
  <c r="F420" i="1"/>
  <c r="F421" i="1"/>
  <c r="F422" i="1"/>
  <c r="F423" i="1"/>
  <c r="F424" i="1"/>
  <c r="F425" i="1"/>
  <c r="F426" i="1"/>
  <c r="F427" i="1"/>
  <c r="F428" i="1"/>
  <c r="F429" i="1"/>
  <c r="F430" i="1"/>
  <c r="F431" i="1"/>
  <c r="F432" i="1"/>
  <c r="F433" i="1"/>
  <c r="F434" i="1"/>
  <c r="F435" i="1"/>
  <c r="F436" i="1"/>
  <c r="F437" i="1"/>
  <c r="F438" i="1"/>
  <c r="F439" i="1"/>
  <c r="F440" i="1"/>
  <c r="F441" i="1"/>
  <c r="F442" i="1"/>
  <c r="F443" i="1"/>
  <c r="F444" i="1"/>
  <c r="F445" i="1"/>
  <c r="F446" i="1"/>
  <c r="F447" i="1"/>
  <c r="F448" i="1"/>
  <c r="F449" i="1"/>
  <c r="F450" i="1"/>
  <c r="F451" i="1"/>
  <c r="F452" i="1"/>
  <c r="F453" i="1"/>
  <c r="F454" i="1"/>
  <c r="F455" i="1"/>
  <c r="F456" i="1"/>
  <c r="F457" i="1"/>
  <c r="F458" i="1"/>
  <c r="F459" i="1"/>
  <c r="F460" i="1"/>
  <c r="F461" i="1"/>
  <c r="F462" i="1"/>
  <c r="F463" i="1"/>
  <c r="F464" i="1"/>
  <c r="F465" i="1"/>
  <c r="F466" i="1"/>
  <c r="F467" i="1"/>
  <c r="F468" i="1"/>
  <c r="F469" i="1"/>
  <c r="F470" i="1"/>
  <c r="F471" i="1"/>
  <c r="F472" i="1"/>
  <c r="F473" i="1"/>
  <c r="F474" i="1"/>
  <c r="F475" i="1"/>
  <c r="F476" i="1"/>
  <c r="F477" i="1"/>
  <c r="F478" i="1"/>
  <c r="F479" i="1"/>
  <c r="F480" i="1"/>
  <c r="F481" i="1"/>
  <c r="F482" i="1"/>
  <c r="F483" i="1"/>
  <c r="F484" i="1"/>
  <c r="F485" i="1"/>
  <c r="F486" i="1"/>
  <c r="F487" i="1"/>
  <c r="F488" i="1"/>
  <c r="F489" i="1"/>
  <c r="F490" i="1"/>
  <c r="F491" i="1"/>
  <c r="F492" i="1"/>
  <c r="F493" i="1"/>
  <c r="F494" i="1"/>
  <c r="F495" i="1"/>
  <c r="F496" i="1"/>
  <c r="F497" i="1"/>
  <c r="F498" i="1"/>
  <c r="F499" i="1"/>
  <c r="F500" i="1"/>
  <c r="F501" i="1"/>
  <c r="F502" i="1"/>
  <c r="F503" i="1"/>
  <c r="F504" i="1"/>
  <c r="F505" i="1"/>
  <c r="F506" i="1"/>
  <c r="F507" i="1"/>
  <c r="F508" i="1"/>
  <c r="F509" i="1"/>
  <c r="F510" i="1"/>
  <c r="F511" i="1"/>
  <c r="F512" i="1"/>
  <c r="F513" i="1"/>
  <c r="F514" i="1"/>
  <c r="F515" i="1"/>
  <c r="F516" i="1"/>
  <c r="F517" i="1"/>
  <c r="F518" i="1"/>
  <c r="F519" i="1"/>
  <c r="F520" i="1"/>
  <c r="F521" i="1"/>
  <c r="F522" i="1"/>
  <c r="F523" i="1"/>
  <c r="F524" i="1"/>
  <c r="F525" i="1"/>
  <c r="F526" i="1"/>
  <c r="F527" i="1"/>
  <c r="F528" i="1"/>
  <c r="F529" i="1"/>
  <c r="F530" i="1"/>
  <c r="F531" i="1"/>
  <c r="F532" i="1"/>
  <c r="F533" i="1"/>
  <c r="F534" i="1"/>
  <c r="F535" i="1"/>
  <c r="F536" i="1"/>
  <c r="F537" i="1"/>
  <c r="F538" i="1"/>
  <c r="F539" i="1"/>
  <c r="F540" i="1"/>
  <c r="F541" i="1"/>
  <c r="F542" i="1"/>
  <c r="F543" i="1"/>
  <c r="F544" i="1"/>
  <c r="F545" i="1"/>
  <c r="F546" i="1"/>
  <c r="F547" i="1"/>
  <c r="F548" i="1"/>
  <c r="F549" i="1"/>
  <c r="F550" i="1"/>
  <c r="F551" i="1"/>
  <c r="F552" i="1"/>
  <c r="F553" i="1"/>
  <c r="F554" i="1"/>
  <c r="F10" i="1"/>
  <c r="F556" i="1" l="1"/>
</calcChain>
</file>

<file path=xl/sharedStrings.xml><?xml version="1.0" encoding="utf-8"?>
<sst xmlns="http://schemas.openxmlformats.org/spreadsheetml/2006/main" count="1433" uniqueCount="1056">
  <si>
    <t>Código</t>
  </si>
  <si>
    <t>Designação</t>
  </si>
  <si>
    <t>Qtd.</t>
  </si>
  <si>
    <t>Un.</t>
  </si>
  <si>
    <t>Preço Unitário</t>
  </si>
  <si>
    <t>Artigo</t>
  </si>
  <si>
    <t>Valor</t>
  </si>
  <si>
    <t>TOTAL</t>
  </si>
  <si>
    <t>1</t>
  </si>
  <si>
    <t>1.1</t>
  </si>
  <si>
    <t>ESTALEIRO E TRABALHOS COMPLEMENTARES</t>
  </si>
  <si>
    <t>1.1.1</t>
  </si>
  <si>
    <t>Execução  de montagem, construção, manutenção, desmontagem e demolição do Estaleiro, satisfazendo as prescrições relativas à Segurança, Higiene e Saúde no Trabalho, trabalhos de restabelecimento de todos os acesso e serventias que sejam necessárias executar para os edificios, bem como instalações provisórias de acordo com as definições gerais do projeto de estaleiro e do PSS, construção de acessos ao estaleiro, às frentes de  obra e às serventias internas destes, ocupação de via pública e/ou vias privativas, licenças especiais de ruído, policiamento, etc., em conformidade com a legislação em vigor.Inclui-se também painel de identificação, vedação da obra, mobilização de equipamento para execução dos trabalhos, limpeza final da obra nos limites de intervenção, etc., com todos os materiais e trabalhos preparatórios necessários:</t>
  </si>
  <si>
    <t>1.1.1.1</t>
  </si>
  <si>
    <t>Fornecimento e montagem, incluindo a disponibilização de todas as instalações e equipamentos de apoio e produção, instalações sociais, vedações interiores e exteriores, e infraestruturas necessárias.</t>
  </si>
  <si>
    <t>un</t>
  </si>
  <si>
    <t>1.1.1.2</t>
  </si>
  <si>
    <t>Manutenção durante a execução da empreitada.</t>
  </si>
  <si>
    <t>1.1.1.3</t>
  </si>
  <si>
    <t>Desmontagem de estaleiro e zonas de frente de obra, incluindo desmantelamento e remoção de contentores, vedações fixas e amoviveis, ligações provisórias de água/esgotos/eletricidade/telecomunicações, transporte dos equipamentos e materiais para armazém ou operador autorizado.</t>
  </si>
  <si>
    <t>1.1.2</t>
  </si>
  <si>
    <t>Adaptação do PSS de projeto para a fase de obra, execução de todos os trabalhos e implementação das medidas previstas nos Regulamentos e Normas em vigor sobre Segurança e Saúde e/ou Plano de Segurança e Saúde em fase de obra, quer para o Estaleiro, quer para a totalidade dos trabalhos constantes da empreitada, incluindo todos os fornecimentos, montagem de equipamentos e serviços, devidamente executados por pessoal competente, e no estrito cumprimento quer do disposto no Dec. Lei n.º 273/03 de 29 de Outubro e restante legislação em vigor, quer pelo representande de segurança do Dono da Obra e/ou pela Fiscalização.</t>
  </si>
  <si>
    <t>1.1.3</t>
  </si>
  <si>
    <t>Execução, implementação e cumprimento do PPGRCD - (Plano de Prevenção e Gestão de Resíduos de Construção e Demolição) de acordo com a legislação em vigor, tendo em conta a caracterização da obra, incorporação de reciclados, prevenção de resíduos, acondicionamento, triagem, produção de resíduos de construção e demolição, e o encaminhamento final adequado para local da responsabilidade do empreiteiro, e descarga.</t>
  </si>
  <si>
    <t>1.1.4</t>
  </si>
  <si>
    <t>Fornecimento, montagem e desmontagem de painel, a colocar na zona da obra de forma visível e com as dimensões e legendas constantes do C.E..</t>
  </si>
  <si>
    <t>1.1.5</t>
  </si>
  <si>
    <t>Execução de recolha, compilação e apresentação ao projetista de todos os elementos escritos e desenhados para validação e/ou elaboração das Telas Finais, incluindo todas as retificações e alterações introduzidas no decurso da obra e que traduzem o que foi efetivamente construído. De acordo com indicações do Dono de Obra, Fiscalização, legislação em vigor e elementos do projeto.</t>
  </si>
  <si>
    <t>1.1.6</t>
  </si>
  <si>
    <t>Limpeza final do local e reposição das condições iniciais, após conclusão da empreirada.</t>
  </si>
  <si>
    <t>2</t>
  </si>
  <si>
    <t>ARQUITETURA</t>
  </si>
  <si>
    <t>2.1</t>
  </si>
  <si>
    <t>DEMOLIÇÕES, REMOÇÕES E TRABALHOS PREPARATÓRIOS</t>
  </si>
  <si>
    <t>2.1.1</t>
  </si>
  <si>
    <t>Demolições e remoções</t>
  </si>
  <si>
    <t>2.1.1.1</t>
  </si>
  <si>
    <t>Execução dos seguintes trabalhos de preparação no edifício existente, de forma a implementar a proposta: Remoção de mobiliário e equipamentos para desimpedimento dos compartimentos e circulações (exemplo: mesas, cadeiras, armários, etc.), onde decorrerão os trabalhos, incluindo o transporte a local a indicar pelo Dono de Obra, bem como a reposição ordenada dos mesmos em local a definir pelo Dono de Obra após a execução da obra respetiva.</t>
  </si>
  <si>
    <t>2.1.1.2</t>
  </si>
  <si>
    <t>Desativação, desmontagem e remoção cuidadosa de todas as infraestruturas existentes (interiores e exteriores), incluindo instalação elétrica, ITED, abastecimento de água e drenagem de águas residuais e pluviais, com meios manuais (a confirmar pelo Dono de Obra no auditório). Incluindo parte proporcional de limpeza, armazenamento, remoção e carga manual de entulho de acordo com o Plano de Gestão de Resíduos em Obra:</t>
  </si>
  <si>
    <t>2.1.1.2.1</t>
  </si>
  <si>
    <t>Trabalhos de levantamento cuidado de infraestruturas da rede elétrica, SCIE (exceto central) e de telecomunicações (exemplo: quadros, cablagem, luminárias interiores e exteriores, equipamentos elétricos, calhas técnicas, bastidor, sinalética, etc.), que estejam obsoletos, ou sejam a desativar, ou a substituir, conforme projetos de especialidades.</t>
  </si>
  <si>
    <t>2.1.1.2.2</t>
  </si>
  <si>
    <t>Trabalhos de levantamento cuidado de infraestruturas da rede de água e esgotos (exemplo: tubagens, torneiras, tubos de queda, etc.), que estejam obsoletos, ou sejam a desativar, ou a substituir, conforme projetos de especialidades.</t>
  </si>
  <si>
    <t>2.1.1.2.3</t>
  </si>
  <si>
    <t>Trabalhos de levantamento cuidado de infraestruturas da rede de AVAC (exemplo: unidades interiores, unidades exteriores, cabelagens, etc.), que estejam obsoletos, ou sejam a desativar, ou a substituir, conforme projetos de especialidades.</t>
  </si>
  <si>
    <t>2.1.1.3</t>
  </si>
  <si>
    <t>Execução dos seguintes trabalhos de demolições parciais no edifício, incluindo parte proporcional de armazenamento, seleção, classificação por tamanhos, classes e estado de conservação, limpeza, remoção e armazenamento dos materiais sobrantes e carga manual de acordo com as indicações do Dono de Obra e o Plano de Gestão de Resíduos em Obra, ou armazenamento dos elementos a recuperar, de forma a implementar a proposta:</t>
  </si>
  <si>
    <t>2.1.1.3.1</t>
  </si>
  <si>
    <t>Levantamento e remoção de conjunto de mobiliário e equipamentos fixos e respetivos acessórios (exemplo: bancadas, prateleiras, expositores, sinalética, estores, lavatórios, etc.) sem deteriorar os elementos construtivos aos quais estão fixos. Todos os materiais aproveitáveis serão colocados nos locais a definir pelo Dono de Obra, os materiais não aproveitáveis serão armazenados e transportados de acordo com o PPGRCD.</t>
  </si>
  <si>
    <t>2.1.1.3.2</t>
  </si>
  <si>
    <t>Levantamento e desmontagem de conjunto de vãos interiores (madeira e vidro, madeira, alumínio e vidro, etc.), com meios manuais, sem danificar os elementos construtivos aos quais está fixa (ombreiras e padieiras). Incluindo parte proporcional de desmontagem de aros, folhas envidraçadas e acessórios.</t>
  </si>
  <si>
    <t>2.1.1.3.3</t>
  </si>
  <si>
    <t>Levantamento e desmontagem de caixilharia envidraçada de qualquer tipo (interior e exterior) situada em fachadas e em paredes interiores, bem como estores, com meios manuais, sem danificar os elementos construtivos aos quais está fixa, bem como, ombreiras e padieiras. Incluindo parte proporcional de desmontagem de aros, folhas envidraçadas e acessórios.</t>
  </si>
  <si>
    <t>2.1.1.3.4</t>
  </si>
  <si>
    <t>Levantamento e desmontagem de soleiras, sem danificar os elementos construtivos aos quais estão fixos.</t>
  </si>
  <si>
    <t>2.1.1.3.5</t>
  </si>
  <si>
    <t>Remoção dos revestimentos dos pavimentos existentes (cerâmico, vinilico, etc.) e respetivos rodapés (cerâmico, madeira, etc.), incluindo bases, com meios manuais e/ou martelo pneumático, sem deteriorar os elementos construtivos contíguos, para construções de novas bases e revestimentos.</t>
  </si>
  <si>
    <t>m2</t>
  </si>
  <si>
    <t>2.1.1.3.6</t>
  </si>
  <si>
    <t>Picagem e remoção de reboco e revestimento de paredes danificados a manter, com meios manuais, de forma a receber tratamento e novo revestimento, sem deteriorar os elementos construtivos estruturais (medição sem dedução de vãos).</t>
  </si>
  <si>
    <t>2.1.1.3.7</t>
  </si>
  <si>
    <t>Remoção de tetos interiores (régua metálica), incluindo picagem e remoção de reboco de tetos danificados, com meios manuais, de forma a receber tratamento e novo revestimento, sem deteriorar os elementos construtivos estruturais.</t>
  </si>
  <si>
    <t>2.1.1.3.8</t>
  </si>
  <si>
    <t>Picagem e remoção de reboco e revestimento de paredes e tetos exteriores a manter, de forma a receber novo revestimento, sem deteriorar os elementos construtivos estruturais.</t>
  </si>
  <si>
    <t>2.1.2</t>
  </si>
  <si>
    <t>Trabalhos preparatório no exterior</t>
  </si>
  <si>
    <t>2.1.2.1</t>
  </si>
  <si>
    <t>Demolição e limpeza no espaço exterior, onde irão localizar-se as zonas técnicas (gerador e equipamentos de avac), de pavimentos e outros elementos construídos existentes, incluindo os trabalhos de limpeza e desmatação do solo, desenraizamento, desvio de infraestruturas existentes e reposição das mesmas para completo funcionamento das instalações, remoção para reutilização e/ou reciclagem de acordo com o previsto no PPGR do projeto de execução dos produtos sobrantes.</t>
  </si>
  <si>
    <t>2.1.2.2</t>
  </si>
  <si>
    <t>Escavação pontual no tipo do solo existente para abertura da plataforma à cota de implantação dos pavimentos das zonas técnicas exteriores, incluindo transporte para reutilização de acordo com o previsto no PPGR do projeto de execução dos produtos sobrantes.</t>
  </si>
  <si>
    <t>m3</t>
  </si>
  <si>
    <t>2.2</t>
  </si>
  <si>
    <t>ALVENARIAS</t>
  </si>
  <si>
    <t>2.2.1</t>
  </si>
  <si>
    <t>Alvenaria de bloco de betão</t>
  </si>
  <si>
    <t>2.2.1.1</t>
  </si>
  <si>
    <t>Fornecimento e execução de pano exterior, em alvenaria dupla de 15cm + 15cm de espessura, de bloco alveolado em betão leve de agregados de argila expandida, 500x190x150cm, tipo "Artebel-ProETICS" ou equivalente, ref. "BTE.5015", com marca CE segundo as normas EN 771-3, para revestir, com desempenho térmico de U = 1.28 W/m² ºC e isolamento acústico de 48 dB, assente com argamassa de cimento M-10, formação de padieiras através de peças em "U", nas quais será colocada a armadura e o betão em obra, incluindo prévia preparação de implantação, nivelação e aprume, assentamento de aros e pré-aros, desperdícios, roturas, esperas, entalhes, pontos singulares, banda acústica nos encontros com elementos estruturais, e limpeza. Referência em planta de alvenarias PEXT_1.</t>
  </si>
  <si>
    <t>2.2.2</t>
  </si>
  <si>
    <t>Alvenaria de tijolo cerâmico</t>
  </si>
  <si>
    <t>2.2.2.1</t>
  </si>
  <si>
    <t>Fornecimento e execução de alvenaria interior, de tijolo cerâmico furado duplo tipo "Preceram" ou equivalente, para revestir, 30x20x11cm, segundo EN 771-1, assente com argamassa de cimento M-5. Incluindo parte proporcional de esperas, perdas, ruturas; formação de aberturas, ombreiras e reentrâncias, cofragem do perímetro dos vãos para alojar os elementos de fixação da caixilharia, juntas, execução de encontros e pontos singulares, e banda acústica nos encontros com elementos estruturais. Referência em planta de alvenarias PINT_4.</t>
  </si>
  <si>
    <t>2.2.3</t>
  </si>
  <si>
    <t>Sistemas de estruturas de paredes interiores</t>
  </si>
  <si>
    <t>2.2.3.1</t>
  </si>
  <si>
    <t>Fornecimento e montagem de sistema de forro de parede autoportante em gesso tipo "Knauf" ou equivalente, parede com proteção RX, ref. W152 (48 + RX com chumbo 12,5 RX 3,0 e A 12,5), composto por uma placa antirradiação RX com chumbo de 12,5mm espessura mais uma placa standard (A) de 12,5mm de espessura, aparafusada a uma estrutura metálica de aço galvanizado de canais horizontais e montantes verticais 48mm e 0,6mm de espessura, com uma modelação de 400 ou 600 mm e/e. Incluindo parte proporcional de pasta e cinta de juntas (com chumbo), parafusos e fixações e banda acústica sobre os perfis perimetrais, caixa de chumbo para proteção de mecanismos e restantes acessórios necessários à instalação do sistema antirradiação. Afastamento mínimo de 10mm entre o montante e a parede existente a forrar. Totalmente terminado, e pronto a receber pintura e lambril em painéis de proteção em PVC rígido, devendo ser respeitadas as indicações do fornecedor, Condições Técnicas Especiais e peças desenhadas.</t>
  </si>
  <si>
    <t>2.2.3.1.1</t>
  </si>
  <si>
    <t>Referência em projeto PINT_1. Sistema de forra de parede W152 com proteção RX, afastamento mínimo à parede existente 10mm.</t>
  </si>
  <si>
    <t>2.2.3.2</t>
  </si>
  <si>
    <t>Fornecimento e montagem de sistema de parede autoportante em gesso tipo "Knauf" ou equivalente, parede com proteção RX e acústica 55dB, ref. W131 (A 2x12,5 + 70 + RX com chumbo 12,5 RX 3,0 e A 12,5), composto por duas placas standard (A) de 12,5mm espessura e uma placa antirradiação RX com chumbo de 12,5mm espessura mais uma placa standard (A) de 12,5mm de espessura, aparafusadas a uma estrutura metálica de aço galvanizado de canais horizontais e montantes verticais 75mm e 0,6mm de espessura, com uma modelação de 400 ou 600mm e/e. Incluindo parte proporcional de pasta e cinta de juntas (de chumbo), parafusos e fixações e banda acústica sobre os perfis perimetrais, caixa de chumbo para proteção de mecanismos e restantes acessórios necessários à instalação do sistema antirradiação. Interior preenchido com isolamento em lã mineral 65mm (incluído no capítulo de isolamento). Totalmente terminado, e pronto a receber pintura e lambril em painéis de proteção em PVC rígido, devendo ser respeitadas as indicações do fornecedor, Condições Técnicas Especiais e peças desenhadas.</t>
  </si>
  <si>
    <t>2.2.3.2.1</t>
  </si>
  <si>
    <t>Referência em projeto PINT_2. Sistema de parede autoportante W131 com proteção RX e acústica.</t>
  </si>
  <si>
    <t>2.2.3.3</t>
  </si>
  <si>
    <t>Fornecimento e montagem de sistema de parede autoportante em gesso tipo "Knauf" ou equivalente, ref. W112 (2x12,5 + 75 + 2x12,5 standard A), composto por duas placas standard (A) de 12,5 mm espessura, aparafusadas a uma estrutura metálica de aço galvanizado de canais horizontais e montantes verticais 48 mm e 0,6mm de espessura, com uma modelação de 400 ou 600 mm e/e. Incluindo parte proporcional de pasta e cinta de juntas, parafusos e fixações e banda acústica sobre os perfis perimetrais. Interior preenchido com isolamento em lã mineral 65mm (incluído no capítulo de isolamento). Totalmente terminado, e pronto a receber pintura, devendo ser respeitadas as indicações do fornecedor, Condições Técnicas Especiais e peças desenhadas.</t>
  </si>
  <si>
    <t>2.2.3.3.1</t>
  </si>
  <si>
    <t>Referência em projeto PINT_3. Sistema de parede autoportante W112.</t>
  </si>
  <si>
    <t>2.3</t>
  </si>
  <si>
    <t>IMPERMEABILIZAÇÕES E ISOLAMENTOS</t>
  </si>
  <si>
    <t>2.3.1</t>
  </si>
  <si>
    <t>Isolamentos</t>
  </si>
  <si>
    <t>2.3.1.1</t>
  </si>
  <si>
    <t>Fornecimento e assentamento de correção acústica do piso com membrana de polietileno reticular espumado tipo "DANOSA" ou equivalente, ref. "IMPACTODAN 10" de 10mm de espessura, incluindo entregas/selagens, remates e juntas bem como todos os restantes acessórios e trabalhos necessários a um bom acabamento/funcionamento. De acordo com indicações do fabricante.</t>
  </si>
  <si>
    <t>2.3.1.2</t>
  </si>
  <si>
    <t>Fornecimento e colocação de isolamento acústico no interior da parede, formado por Painel de lã mineral de alta densidade com 70kg/m3 e 65mm de espessura, tipo "Isover" ou equivalente, ref. Arena APTA, segundo EN 13162, a preencher no interior da parede, incluindo parte proporcional de cortes do isolamento, devendo ficar estanque a continuidade da lã, de acordo com o projeto Acústico. A aplicar em paredes Pint_2 E pint_3.</t>
  </si>
  <si>
    <t>2.3.1.3</t>
  </si>
  <si>
    <t>Fornecimento e colocação de isolamento acústico em tetos, com painel de lã mineral tipo " WIND ACOUSTIC 70 da Rocterm" ou equivalente, com 4cm de espessura e 70 kg7m3, com reação do fogo de A1, certificado CE, revestido numa das faces com véu de vidro de cor negra, colocado no interior do teto falso fixo à laje com fixação mecânica, incluindo parte proporcional de preparação da superfície suporte e cortes do isolante, e todos os trabalhos e acessórios necessários bem como o indicado em peças desenhadas.</t>
  </si>
  <si>
    <t>2.3.2</t>
  </si>
  <si>
    <t>IMPERMEABILIZAÇÕES</t>
  </si>
  <si>
    <t>2.3.2.1</t>
  </si>
  <si>
    <t>Fornecimento e aplicação de impermeabilização sob revestimento vinílico em pavimentos e paramentos verticais/horizontai, de locais húmidos, com membrana líquida elástica de secagem rápida, tipo "MAPEI" ou equivalente, ref. Mapegum WPS, incluindo preparação de suporte com primário de base acrílica, tipo Primer G; remates nas intersecções horizontal/vertical com fita revestida a borracha com feltro resistente aos álcalis, tipo Mapeband Easy; impermeabilização dos suportes deverá ser realizada com duas demãos de uma membrana líquida elástica de secagem rápida, tipo "Mapegum WPS" ou equivalente; assentamento de revestimento sobre a membrana líquida através de um adesivo monocomponente à base de polímeros sililatos específico tipo "Ultrabond Eco" ou equivalente, incluindo, remates, entregas e sobreposições bem como todos os restantes acessórios e trabalhos, de acordo com peças desenhadas.</t>
  </si>
  <si>
    <t>2.4</t>
  </si>
  <si>
    <t>REVESTIMENTO DE PAVIMENTOS</t>
  </si>
  <si>
    <t>2.4.1</t>
  </si>
  <si>
    <t>Preparação de Pavimentos e Bases de pavimento interiores</t>
  </si>
  <si>
    <t>2.4.1.1</t>
  </si>
  <si>
    <t>Fornecimento e aplicação de betonilha de enchimento e regularização fluida de pavimentos interiores tipo “weber.floor flow” ou equivalente, armada com malhasol CQ30 galvanizada, pronta a receber acabamento final. Incluindo todos os acessórios e trabalhos necessários à sua boa execução e respeitando as indicações do fabricante.</t>
  </si>
  <si>
    <t>2.4.1.1.1</t>
  </si>
  <si>
    <t>Entre 3cm e 10cm de espessura.</t>
  </si>
  <si>
    <t>2.4.2</t>
  </si>
  <si>
    <t>Vinílico - pavimento, rodapé e acessórios</t>
  </si>
  <si>
    <t>2.4.2.1</t>
  </si>
  <si>
    <t>Fornecimento e aplicação de revestimento de pavimento vinílico homogéneo em rolo do tipo “Forbo Sphera " ou equivalente, com espessura de 2,0mm, com uma resistência à abrasão grupo T, resistência às marcas de 0,03mm, e acabamento SMART Top, com remate à parede até 15 cm de altura utilizando o perfil de meia cana completo. Incluindo regularização da base a revestir (Europlan 990), isolamento contra a humidade (isolante Euroblock 021), colagem unilateral de dispersão acrílica (Eurosafe Special 540), soldaduras de juntas a quente com cordão correspondente, perfil de remate à parede e todos os trabalhos necessários, tudo de acordo com as especificações do fabricante e aplicado por profissionais especializados, com a seguinte referência:</t>
  </si>
  <si>
    <t>2.4.2.1.1</t>
  </si>
  <si>
    <t>Ref. Sphera Element 50004 mind neutral grey (cor cinza), referência em planta de pavimentos A1.1.</t>
  </si>
  <si>
    <t>2.4.2.1.2</t>
  </si>
  <si>
    <t>Ref. Sphera Essence 50533 multi vintage (cor azul vintage), referência em planta de pavimentos A1.2.</t>
  </si>
  <si>
    <t>2.4.2.2</t>
  </si>
  <si>
    <t>Fornecimento e assentamento de pavimento em vinílico homogéneo condutivo em rolo do tipo “Forbo Sphera EC" ou equivalente, com espessura de 2,0mm, com uma resistência elétrica, resistência às marcas de 0,03mm, e acabamento SMART control Top, com remate à parede até 15 cm de altura utilizando o perfil de meia cana completo. Incluindo regularização da base a revestir (Europlan 990), isolamento contra a humidade (isolante Euroblock 021), aplicação de fita de cobre e cola condutiva (Eurostar Special EL 641), colagem com cola unilateral de dispersão acrílica (Eurosafe Especial 540), soldaduras de juntas a quente com cordão correspondente, perfil de remate à parede e todos os trabalhos necessários, tudo de acordo com as especificações do fabricante e aplicado por profissionais especializados, com a seguinte referência:</t>
  </si>
  <si>
    <t>2.4.2.2.1</t>
  </si>
  <si>
    <t>Ref. Sphera EC 450036 pacific (cor azul), referência em planta de pavimentos A1.3.</t>
  </si>
  <si>
    <t>2.4.2.3</t>
  </si>
  <si>
    <t>Fornecimento e aplicação de revestimento de pavimento vinílico heterogéneo em rolo do tipo "FORBO, SureStep" ou equivalente, com uma resistência ao escorregamento R10, às marcas de 0,02mm e 2,0mm de espessura total, com remate à parede até 15 cm de altura utilizando o perfil de meia cana 3209 do sistema. Incluindo regularização da base a revestir (Europlan 990), isolamento contra a humidade (Euroblock 021), colagem com cola unilateral de dispersão acrílica (Eurosafe Especial 540), soldaduras de juntas a quente com cordão correspondente, perfil de remate à parede e todos os trabalhos necessários, tudo de acordo com as especificações do fabricante e aplicado por profissionais especializados, com a seguinte referência:</t>
  </si>
  <si>
    <t>2.4.2.3.1</t>
  </si>
  <si>
    <t>Ref. Surestep Laguna 181662 reef green (cor azul claro), referência em planta de pavimentos A1.4.</t>
  </si>
  <si>
    <t>2.4.2.4</t>
  </si>
  <si>
    <t>Fornecimento e montagem de rodapé vinílico tipo "FORBO" ou equivalente, igual ao pavimento com 15cm de altura, sobre perfil de meia-cana com raio interno de 25mm ref. PR, perfil de remate ref. WA, e perfil de redução em cunha quando existe lambril vinílico, e ainda, remate superior em PVC na cor branco. Com regularização e limpeza da superfície de base, cola de emulsão acrílica para assentamento, soldaduras de juntas a quente com cordão correspondente, perfil de remate à parede e todos os trabalhos necessários, tudo de acordo com as especificações do fabricante, com as seguintes referências:</t>
  </si>
  <si>
    <t>2.4.2.4.1</t>
  </si>
  <si>
    <t>Rodapé com 15cm de altura, perfil de remate curvo e com remate superior, a aplicar em locais com pavimento vinílico (Sphera Element 50004 - cinza) e revestimento de parede em pintura. Referência em planta D1.1.</t>
  </si>
  <si>
    <t>m</t>
  </si>
  <si>
    <t>2.4.2.4.2</t>
  </si>
  <si>
    <t>Rodapé com 15cm de altura, perfil de remate curvo e com remate superior, a aplicar em locais com pavimento vinílico (Sphera Essence 50533 multi vintage azul) e revestimento de parede em pintura. Referência em planta D1.2.</t>
  </si>
  <si>
    <t>2.4.2.4.3</t>
  </si>
  <si>
    <t>Rodapé com 15cm de altura, perfil em PVC ref. PR 25mm, a aplicar em locais com pavimento vinílico (Sphera EC 450036 pacific - condutivo) e revestimento de parede em painel. Referência em planta D1.3.</t>
  </si>
  <si>
    <t>2.4.2.4.4</t>
  </si>
  <si>
    <t>Rodapé com 15cm de altura, perfil em PVC ref. PR 25mm e cunha de redução para remate entre rodapé vinílico e revestimento de parede em vinílico, a aplicar em locais com pavimento vinílico (Surestep Laguna 181662 azul claro). Referência em planta D1.4.</t>
  </si>
  <si>
    <t>2.4.3</t>
  </si>
  <si>
    <t>Grés porcelânico - pavimento e rodapé</t>
  </si>
  <si>
    <t>2.4.3.1</t>
  </si>
  <si>
    <t>Fornecimento e aplicação de grés porcelânico igual ao existente, dimensão 30x30cm, acabamento natural, cor cinza, incluindo argamassa de assentamento, cortes, desperdícios, betumação e limpeza de juntas e todos os trabalhos necessários, tudo de acordo com as especificações do fabricante e de acordo com o indicado nas peças desenhadas e CTE. Referência em planta A2.1.</t>
  </si>
  <si>
    <t>2.4.3.2</t>
  </si>
  <si>
    <t>Fornecimento e aplicação de rodapé em grés porcelânico, dimensão 8x30cm, acabamento natural, cor cinza igual ao existente, incluindo argamassa de assentamento, cortes, desperdícios, betumação e limpeza de juntas e todos os trabalhos necessários, tudo de acordo com as especificações do fabricante e de acordo com o indicado nas peças desenhadas e CTE. Referência em planta D2.1.</t>
  </si>
  <si>
    <t>2.4.4</t>
  </si>
  <si>
    <t>Remates de pavimento</t>
  </si>
  <si>
    <t>2.4.4.1</t>
  </si>
  <si>
    <t>Fornecimento e execução de perfil de transição de pavimento tipo "Azulima" ou equivalente, ref. Folojoint AD10NA, em alumínio, incluindo todos os trabalhos e acessórios necessários, a aplicar entre pavimentos propostos e pavimentos existentes a manter, conforme peças desenhadas.</t>
  </si>
  <si>
    <t>2.5</t>
  </si>
  <si>
    <t>REVESTIMENTO DE PAREDES</t>
  </si>
  <si>
    <t>2.5.1</t>
  </si>
  <si>
    <t>Emboços e rebocos</t>
  </si>
  <si>
    <t>2.5.1.1</t>
  </si>
  <si>
    <t>Fornecimento e execução de enchimento e regularização de paredes exteriores em reboco hidrófugo tipo "Secil Argamassas", ou equivalente, Ref. Redur IRP Exterior, para aplicações projetadas, com colocação de malha de fibra de vidro anti-álcalis no centro da espessura da argamassa, para armá-la e reforçá-la nos pontos singulares e execução de alheta nos locais definidos em desenho. Incluindo parte proporcional de preparação da superfície suporte através de um filme de aderência tipo "SecilTEK AD 90" ou equivalente, colocação de malha de fibra de vidro anti-álcalis para reforço de remates em pontos singulares, bem como todos os trabalhos de serventia e preparação, tudo com acabamento pronto a receber a pintura.</t>
  </si>
  <si>
    <t>2.5.1.2</t>
  </si>
  <si>
    <t>Fornecimento e execução de enchimento e regularização de paramentos interiores de reboco tipo "Secil Argamassas", ou equivalente, Ref. REDUR IRP INTERIOR, para aplicações projetadas, com colocação de malha de fibra de vidro anti-álcalis no centro da espessura da argamassa, para armá-la e reforçá-la nos pontos singulares, e rede para camadas superiores a 2cm. Incluindo parte proporcional de preparação da superfície suporte, colocação de malha de fibra de vidro anti-álcalis para reforço de encontros entre materiais diferentes e nas testas de laje, formação de juntas, rincões, mestras, arestas, ressaltos, ombreiras, padieiras, remates nos encontros com paramentos, revestimentos ou outros elementos assentes na sua superfície.</t>
  </si>
  <si>
    <t>2.5.1.3</t>
  </si>
  <si>
    <t>Fornecimento e aplicação de acabamento estanhado de gesso tipo "Secil Argamassas", Ref. Secil PK08, em paredes interiores para receber pintura, totalmente desempenado, incluindo prévia  preparação da superfície. Incluindo parte proporcional de preparação da superfície suporte, formação de juntas, rincões, arestas, remates nos encontros com paramentos, revestimentos ou outros elementos assentes na sua superfície e cura da argamassa.</t>
  </si>
  <si>
    <t>2.5.2</t>
  </si>
  <si>
    <t>Vinílico</t>
  </si>
  <si>
    <t>2.5.2.1</t>
  </si>
  <si>
    <t>Fornecimento e aplicação de revestimento de parede vinílico heterogéneo em rolo do tipo "FORBO, Onyx +" ou equivalente, com uma espessura de 0,92mm de espessura, incluindo regularização e limpeza da superfície de base, cola de emulsão acrílica para assentamento (EUROSAFE SPECIAL 540), soldaduras de juntas a quente com cordão correspondente, perfil de remate à parede e todos os trabalhos necessários, tudo de acordo com as especificações do fabricante, com as seguintes referências:</t>
  </si>
  <si>
    <t>2.5.2.1.1</t>
  </si>
  <si>
    <t>REF. QUARTZ ARTIC BLUE 26686, com cordão de soldar unicoloured de cor semelhante. Referência em planta de acabamentos B2.1.</t>
  </si>
  <si>
    <t>2.5.3</t>
  </si>
  <si>
    <t>Proteção de paredes</t>
  </si>
  <si>
    <t>2.5.3.1</t>
  </si>
  <si>
    <t>Fornecimento e aplicação de lambrim em painel de proteção e revestimento de parede do tipo "Gerflor, Decochoc" ou equivalente, cor "spume" ref. 26686 (cinza claro), em PVC rígido e antibacteriano, cor sólida e superfície texturada e 2 mm de espessura, aplicado até 1,20m de altura, regularização e limpeza da superfície de base, fixação com cola e todos os acessórios e trabalhos necessários, tudo de acordo com as especificações do fabricante, e peças desenhadas. Referência em planta de acabamentos B3.1.</t>
  </si>
  <si>
    <t>2.5.3.2</t>
  </si>
  <si>
    <t>Fornecimento e aplicação de sistema de protecção de parede do tipo "Cortartec" ou equivalente, ref.ª CWG150, cor 72 Turquesa oscuro, colocado a 85cm (topo superior do elemento) desde a cota do pavimento, após preparação prévia com vista ao bom acabamento, incluindo fixação e todos os trabalhos e acesssórios necessários, com respeito pelas especificações técnicas do fabricante, peças desenhadas e CTE.</t>
  </si>
  <si>
    <t>2.5.3.3</t>
  </si>
  <si>
    <t>Fornecimento e aplicação de sistema de protecção de esquinas em parede do tipo "Cortartec" ou equivalente, ref.ª CCG 50B, cor 72 Turquesa oscuro, colocado até a 85cm do pavimento (topo superior do elemento), após preparação prévia com vista ao bom acabamento, incluindo fixação e todos os trabalhos e acesssórios necessários, com respeito pelas especificações técnicas do fabricante, peças desenhadas e CTE.</t>
  </si>
  <si>
    <t>2.6</t>
  </si>
  <si>
    <t>REVESTIMENTO DE TETOS</t>
  </si>
  <si>
    <t>2.6.1</t>
  </si>
  <si>
    <t>Reboco</t>
  </si>
  <si>
    <t>2.6.1.1</t>
  </si>
  <si>
    <t>Fornecimento e execução de reboco interior em tetos tipo "Secil" ou equivalente, Ref. Redur IRP Interior, para aplicações projetadas, com 1,5cm de espessura, incluindo parte proporcional de preparação da superfície suporte, colocação de malha de fibra de vidro anti-álcalis para reforço de encontros entre materiais diferentes, e rede para camadas superiores a 2cm, revestimentos ou outros elementos assentes na sua superfície, bem como todos os trabalhos de serventia e preparação, tudo com acabamento pronto a receber acabamento. Referência em planta de tetos C1.1.</t>
  </si>
  <si>
    <t>2.6.1.2</t>
  </si>
  <si>
    <t>Fornecimento e execução de reboco exterior em tetos tipo "Secil" ou equivalente, Ref. Redur IRP exterior, para aplicações projetadas, com 1,5cm de espessura, incluindo parte proporcional de preparação da superfície suporte, colocação de malha de fibra de vidro anti-álcalis para reforço de encontros entre materiais diferentes, e rede para camadas superiores a 2cm, revestimentos ou outros elementos assentes na sua superfície, bem como todos os trabalhos de serventia e preparação, tudo com acabamento pronto a receber acabamento. Referência em planta de tetos C1.2.</t>
  </si>
  <si>
    <t>2.6.2</t>
  </si>
  <si>
    <t>Sistemas de tetos em gesso cartonado</t>
  </si>
  <si>
    <t>2.6.2.1</t>
  </si>
  <si>
    <t>Execução de tetos falsos contínuo com o sistema tipo “KNAUF” ou equivalente, formado por uma placa de gesso cartonado tipo "Knauf Standard" de 12,5mm de espessura, aparafusada a uma estrutura metálica de aço galvanizado de mestras primárias 60x27x0.6mm, moduladas a 1000mm e mestras secundárias fixas à laje a cada 900mm, incluindo todos os trabalhos, materiais e acessórios necessários ao seu perfeito acabamento, sancas, testas, alçapões com mola nas dimensões necessárias para acesso às infraestruturas (localização conforme desenho das especialidades), e pronto a receber pintura com primário, conforme Condições Técnicas Especiais. Referência em planta C2.1.</t>
  </si>
  <si>
    <t>2.6.2.2</t>
  </si>
  <si>
    <t>Execução de tetos falsos contínuos com o sistema tipo “KNAUF” ou equivalente, formado por uma placa de gesso cartonado hidrófugo de 12,5 mm de espessura, aparafusada a uma estrutura metálica de aço galvanizado de mestras primárias 60x27x0.6mm, moduladas a 1000mm e mestras secundárias fixas à laje a cada 900mm, incluindo todos os trabalhos, materiais e acessórios necessários ao seu perfeito acabamento, alçapões com mola nas dimensões necessárias para acesso às infraestruturas (localização conforme desenho das especialidades), sancas, remates e pronto a receber pintura com primário, conforme Condições Técnicas. Referência em planta C2.2.</t>
  </si>
  <si>
    <t>2.6.2.3</t>
  </si>
  <si>
    <t>Execução de tetos falsos com o sistema tipo “KNAUF” ou equivalente, formado por uma placa de gesso cartonado perfurado de 12,5 mm de espessura, ref. perfuração retilínea 8/18R, aparafusada a uma estrutura metálica de aço galvanizado de mestras primárias 60x27x0.6mm, moduladas a 1000mm e mestras secundárias fixas à laje a cada 900mm, incluindo todos os trabalhos, materiais e acessórios necessários ao seu perfeito acabamento, alçapões com mola nas dimensões necessárias para acesso às infraestruturas, sancas, remates e pronto a receber pintura com primário, aplicação tela acústica de cor preta e camada de lã de mineral (incluído em capitulo de isolamento acústicos), conforme Condições Técnicas. Referência em planta C2.3.</t>
  </si>
  <si>
    <t>2.6.2.4</t>
  </si>
  <si>
    <t>Execução de tetos falsos com o sistema tipo “KNAUF” ou equivalente, teto em gesso cartonado com proteção RX, composto por dupla placa, uma placa antiradiação com chumbo de 12,5mm e uma placa standard (A) de 12,5mm de espessura, aparafusada a uma estrutura metálica de aço galvanizado de mestras primárias 60x27x0.6mm, moduladas a 1000mm e mestras secundárias fixas à laje a cada 900mm, incluindo todos os trabalhos, materiais e acessórios necessários ao seu perfeito acabamento, alçapões com mola nas dimensões necessárias para acesso às infraestruturas, sancas, remates e pronto a receber pintura com primário, aplicação tela acústica de cor preta e camada de lã de mineral (incluído em capitulo de isolamento acústicos), conforme Condições Técnicas. Referência em planta C2.4.</t>
  </si>
  <si>
    <t>2.6.3</t>
  </si>
  <si>
    <t>Régua metálica sobre estrutura do sistema</t>
  </si>
  <si>
    <t>2.6.3.1</t>
  </si>
  <si>
    <t>Fornecimento e aplicação de teto falso em régua metálica tipo "LUXALON" ou equivalente, sistema "clip-in", ref. 300C Clip-in, composto por lâminas de alumínio com 0,7mm de espessura, formadas a partir de uma liga de alumínio especial EN-AW-3005 ou equivalente (de acordo com EN 1396 e ECCA), com lacagem das lâminas com 2 camadas fortes e duráveis, acabamento em polyester, uma espessura nominal de 20 microns, numa lacagem contínua, que assegura a estabilidade da lacagem, cor branca, comprimento da largura dos corredores, incluindo remate na periferia em perfil escada "W" com 3000x11x22 lacado a branco, estrutura de suporte e todos os elementos necessários e camada de lã de rocha, localizado junto às zonas de emissão de ruído, de acordo com as especificações do fabricante. Referência em planta C3.1.</t>
  </si>
  <si>
    <t>2.6.3.2</t>
  </si>
  <si>
    <t>Fornecimento e aplicação de teto falso em régua metálica tipo "LUXALON" ou equivalente, sistema "clip-in", ref. 300C Clip-in, composto por lâminas de alumínio perfurado  (Ø2mm 15% área aberta ?5mm) com 0,7mm de espessura, formadas a partir de uma liga de alumínio especial EN-AW-3005 ou equivalente (de acordo com EN 1396 e ECCA), com lacagem das lâminas com 2 camadas fortes e duráveis, acabamento em polyester, uma espessura nominal de 20 microns, numa lacagem contínua, que assegura a estabilidade da lacagem, cor branca, comprimento da largura dos corredores, incluindo remate na periferia em perfil escada "W" com 3000x11x22 lacado a branco, estrutura de suporte e todos os elementos necessários e camada de lã de rocha, localizado junto às zonas de emissão de ruído, de acordo com as especificações do fabricante. Referência em planta C3.2.</t>
  </si>
  <si>
    <t>2.6.4</t>
  </si>
  <si>
    <t>Sistemas de tetos amovíveis</t>
  </si>
  <si>
    <t>2.6.4.1</t>
  </si>
  <si>
    <t>Fornecimento e montagem de teto falso amovivel com o sistema tipo “KNAUF” ou equivalente, ref. "AMF Thertamtex Aquatec", espessura 19mm, dimensão 600x600mm, cor branco, com sistema de suspensão oculto removível de fixação à laje, incluindo todos os trabalhos, materiais e acessórios necessários ao seu perfeito acabamento, sancas, remates e pronto, com acabamento à cor branco, conforme peças desenhadas e projeto acústico. Referência em planta C4.1.</t>
  </si>
  <si>
    <t>2.6.5</t>
  </si>
  <si>
    <t>Teto exterior</t>
  </si>
  <si>
    <t>2.6.5.1</t>
  </si>
  <si>
    <t>Fornecimento e montagem de teto falso exterior em madeira, igual ao existente, incluindo acabamento e fixações, bem como todos os trabalhos e acessórios necessários à sua montagem, acabado e de acordo com o indicado nas peças desenhadas. Referência em planta C5.1.</t>
  </si>
  <si>
    <t>2.7</t>
  </si>
  <si>
    <t>CARPINTARIAS</t>
  </si>
  <si>
    <t>2.7.1</t>
  </si>
  <si>
    <t>Vãos</t>
  </si>
  <si>
    <t>2.7.1.1</t>
  </si>
  <si>
    <t>Fornecimento e assentamento de portas interiores com 1 folha de correr à face com acabamento Dekordor colorido, pré-fabricadas tipo "VICAIMA" ou equivalente, série "Linha Hospitalar",  com estrutura de réguas longitudinais e transversais em madeira (EN 942), com núcleo interior em algomerado de madeira (EN 13986), com revestimento liso em HPL (EN 43, orla de PVC em todo o perímetro da porta; aro em estrutura em contraplacado denso (EN 13986), guarnições boleadas com sistema de fixação ajustável à espessura da parede, perfil de isolamento e amortecimento da porta, face lisa com topos cobertos invisíveis; incluindo  chapa de proteção, fechadura e puxador par de aço inox satinado tipo JNF ou equivalente, IN.07.204.D - Ø19, tudo de acordo com Mapa de Vãos Interiores e CTE. Ajuste da folha, fixação das ferragens e ajuste final. Totalmente montada e testada:</t>
  </si>
  <si>
    <t>2.7.1.1.1</t>
  </si>
  <si>
    <t>Vi1 e Vi1i, dimensão 0,95x2,10m.</t>
  </si>
  <si>
    <t>2.7.1.2</t>
  </si>
  <si>
    <t>Fornecimento e colocação de sistema portaro de batente, porta de uma e duas folhas com atenuação acústica 29dB, em estrutura em réguas de madeira (EN 942), tipo "Vicaima, Linha Hospitalar" ou equivalente, interior em aglomerado (EN 13986) com revestimento liso em HPL colorido (EN 438), orla em PVC; aro em estrutura em contraplacado denso (EN 13986), com perfil de vedação, guarnições retas com sistema de fixação que permite ajustar à espessura da parede, perfil de isolamento e amortecimento da porta, revestimento igual à folha, dobradiças em inox com marcação CE (EN 1935); incluindo chapa de proteção, batente de pavimento tipo "JNF" ou equivalente, ref. IN 13.121.30.ECO ?=30mm, fechadura e mestragem de chaves, puxador de muleta em aço inox tipo "JNF" ou equivalente compatível com o sistema, tudo de acordo com Mapa de Vãos Interiores e CTE. Ajuste da folha, fixação das ferragens e ajuste final, dimensões livres de passagem com respeito pela legislação em vigor (SCE e ACE). Totalmente montada e testada:</t>
  </si>
  <si>
    <t>2.7.1.2.1</t>
  </si>
  <si>
    <t>Vi2 e Vi2i, porta 1 folha de batente, dimensão 0,95x2,10m.</t>
  </si>
  <si>
    <t>2.7.1.2.2</t>
  </si>
  <si>
    <t>Vi3, porta 2 folhas de batente assimétricas, dimensão (0,90+0,70) x 2,10m.</t>
  </si>
  <si>
    <t>2.7.1.3</t>
  </si>
  <si>
    <t>Fornecimento e colocação de sistema portaro contra radiações tipo "Vicaima" ou equivalente, porta de uma e duas folhas de batente, conjunto porta e aro blindados numa membrana interna de chumbo (2 chapas de chumbo de 2mm de espessura para proteção RX). Porta com estrutura em réguas de madeira (EN 942), interior em aglomerado (EN 13986), duas folhas de chumbo 2mm, com revestimento liso em HPL colorido (EN 438), orla em PVC. Aro com estrutura em madeira revestida Dekordor HD (EN 942), batente e guarnições boleadas em contraplacado de madeira revestido, prumos e gaunições blindados com chapa de chumbo. Revestimento Deckodor HD cor branco. Acessórios, fechadura "yalle" com marcação CE (EN12209), dobradiças em inox (EN 1935), puxador de muleta em inox (do sistema), barra de calafetagem com proteção RX, mola recuperadora. Incluindo chapa de proteção, batente de pavimento tipo "JNF" ou equivalente, ref. IN 13.121.30.ECO ?=30mm, fechadura e mestragem de chaves, puxador de muleta em aço inox tipo "JNF" ou equivalente compatível com o sistema, tudo de acordo com Mapa de Vãos Interiores e CTE. Ajuste da folha, fixação das ferragens e ajuste final, dimensões livres de passagem com respeito pela legislação em vigor (SCE e ACE). Totalmente montada e testada:</t>
  </si>
  <si>
    <t>2.7.1.3.1</t>
  </si>
  <si>
    <t>Vi4 e Vi4i, porta 1 folha de batente, dimensão 0,95x2,10m.</t>
  </si>
  <si>
    <t>2.7.1.3.2</t>
  </si>
  <si>
    <t>Vi5, porta 2 folhas de batente, dimensão (0,90+0,90) x 2,10m.</t>
  </si>
  <si>
    <t>2.7.1.4</t>
  </si>
  <si>
    <t>Fornecimento e colocação de sistema de janela interior contra radiações, constituída por aro e vidro com as seguintes características: Aro com estrutura em madeira revestida Dekordor HD branco (EN 942), prumos e guarnições blindados com chapa de chumbo. Vidro retangular para Raios X com 7,5mm de espessura, vidro antirradiação blindado. Incluindo todos os acessórios e trabalhos necessários, respeitando normas e requisitos técnicos específicos de radiação, Mapa de Vãos Interiores e CTE, totalmente montada e testada:</t>
  </si>
  <si>
    <t>2.7.1.4.1</t>
  </si>
  <si>
    <t>Vi6, janela fixa, dimensão 1,20x1,00m.</t>
  </si>
  <si>
    <t>2.7.1.5</t>
  </si>
  <si>
    <t>Fornecimento e colocação de porta de batente de uma e duas folhas, com resistência ao fogo, em estrutura em réguas de madeira segundo norma EN 942, tipo "Vicaima" ou equivalente, interior em aglomerado (EN 13986) com revestimento liso em HPL (EN 438), orla em PVC; aro em estrutura em contraplacado denso (EN 13986), com perfil de vedação, guarnições retas com sistema de fixação que permite ajustar à espessura da parede, perfil de isolamento e amortecimento da porta, revestimento igual à folha, dobradiças em inox com marcação CE e segundo EN 1935; incluindo batente de pavimento tipo "JNF" ou equivalente, ref. IN 13.121.30.ECO ?=30mm, fechadura e mestragem de chaves, puxador de muleta em aço inox tipo "JNF" ou equivalente compatível com o sistema, tudo de acordo com Mapa de Vãos Interiores e CTE. Ajuste da folha, fixação das ferragens e ajuste final, dimensões livres de passagem com respeito pela legislação em vigor (SCE e ACE). Totalmente montada e testada:</t>
  </si>
  <si>
    <t>2.7.1.5.1</t>
  </si>
  <si>
    <t>Vi7, porta corta-fogo EI30C, com 1 folha de batente, dimensão 0,95 x 2,10m, mola aérea com guia deslizante.</t>
  </si>
  <si>
    <t>2.7.2</t>
  </si>
  <si>
    <t>Guarnições e forras</t>
  </si>
  <si>
    <t>2.7.2.1</t>
  </si>
  <si>
    <t>Reparação de guarnição interior em madeira maciça de vãos exteriores a manter, através de lixagem manual, eliminando a camada superficial e o verniz deteriorado, e formação posterior de camada de proteção incolor e brilhante composta por uma demão de primário aquoso protetor, inseticida, fungicida e termicida (rendimento: 0,22 l/m²) e duas demãos de acabamento com verniz aquoso a poro fechado, (rendimento: 0,055 l/m² cada demão). Incluindo substituição de peças danificadas, cortes, remates, tratamento de juntas, e todos os trabalhos e acessórios necessários a bom acabamento, com respeito pelas peças desenhadas:</t>
  </si>
  <si>
    <t>2.7.2.1.1</t>
  </si>
  <si>
    <t>Guarnição do vão Ve1 (janela com dimensão de 0,75x1,50m).</t>
  </si>
  <si>
    <t>2.7.2.1.2</t>
  </si>
  <si>
    <t>Guarnição do vão Ve2 (janela com dimensão de 1,50x1,50m).</t>
  </si>
  <si>
    <t>2.7.3</t>
  </si>
  <si>
    <t>Armários</t>
  </si>
  <si>
    <t>2.7.3.1</t>
  </si>
  <si>
    <t>Fornecimento e instalação completa de armários tipo "VICAIMA" ou equivalente, linha Easy, composto por portas e ilhargas com 16mm de espessura, acabamento das portas em laminado de alta pressão, dobradiças, puxador, incluindo acessórios, fixações e todos os trabalhos necessários à sua montagem e funcionamento, conforme indicação do fabricante e peças desenhadas. Acabado e testado, pronto a utilizar:</t>
  </si>
  <si>
    <t>2.7.3.1.1</t>
  </si>
  <si>
    <t>Armário com 2 portas de batente, dimensão (LxAxPm) 1,00 x 2,10 x 0,70m. Referência em planta M1.</t>
  </si>
  <si>
    <t>2.8</t>
  </si>
  <si>
    <t>ESPELHOS</t>
  </si>
  <si>
    <t>2.8.1</t>
  </si>
  <si>
    <t>Fornecimento e Instalação de espelho de inclinação ajustável tipo "Sanindusa" ou equivalente, para instalações sanitárias adaptadas a mobilidade condicionada, incluindo kit de fixação e todos os trabalhos e acessórios, de acordo com as prescrições do fabricante:</t>
  </si>
  <si>
    <t>2.8.1.1</t>
  </si>
  <si>
    <t>Espelho, Serie NEW WCCARE ref. 4296913, dimensão 100x605x655 mm.</t>
  </si>
  <si>
    <t>2.9</t>
  </si>
  <si>
    <t>PINTURAS E TRATAMENTOS</t>
  </si>
  <si>
    <t>2.9.1</t>
  </si>
  <si>
    <t>Pinturas exteriores</t>
  </si>
  <si>
    <t>2.9.1.1</t>
  </si>
  <si>
    <t>Execução de tratamento de pinturas em reboco exterior, com o seguinte sistema de pintura tipo "CIN" ou equivalente: Sistema de pintura : Aplicação de primário aquoso tipo "Cinolite HP, ref. 10-850" ou equivalente, aplicado numa demão. Aplicação de tinta aquosa 100% acrílica para proteção de fachadas com acabamento mate, tipo "Nováqua HD , ref. 10-125" ou equivalente, aplicado em duas ou três demãos, devendo a primeira ser diluída a 10% com água e as restantes a 5%:</t>
  </si>
  <si>
    <t>2.9.1.1.1</t>
  </si>
  <si>
    <t>Aplicação em paredes, cor bege claro (igual ao existente), conforme peças desenhadas.</t>
  </si>
  <si>
    <t>2.9.1.1.2</t>
  </si>
  <si>
    <t>Aplicação em parede e cimalhas, cor bege (igual ao existente), conforme peças desenhadas.</t>
  </si>
  <si>
    <t>2.9.1.1.3</t>
  </si>
  <si>
    <t>Aplicação em tetos, cor bege (igual ao existente), conforme peças desenhadas. Referência em planta de tetos C1.2.</t>
  </si>
  <si>
    <t>2.9.2</t>
  </si>
  <si>
    <t>Pinturas interiores</t>
  </si>
  <si>
    <t>2.9.2.1</t>
  </si>
  <si>
    <t>Execução de tratamento e pinturas em paredes e tetos interiores sobre gesso ou reboco com o seguinte sistema de pintura tipo "CIN" ou equivalente:Preparação da superfície; aplicação de primário acrílico aquoso, tipo "10-850 PRIMÁRIO CINOLITE HP" ou equivalente sobre suportes alcalinos e “10-600 Primário EP/GC 300” sobre gesso cartonado e estuque projetado; aplicação de esmalte aquoso 100% acrílico tipo "Cinacryl acetinado 12-220", aplicada em duas a três demãos, devendo a primeira ser diluída a 10% com água e as restantes a 5%:</t>
  </si>
  <si>
    <t>2.9.2.1.1</t>
  </si>
  <si>
    <t>Em parede, cor branco, referencia em planta B1.1.</t>
  </si>
  <si>
    <t>2.9.2.1.2</t>
  </si>
  <si>
    <t>Em tetos, referência em planta de tetos C1.1, C2.1, C2.2, C2.3, C2.4.</t>
  </si>
  <si>
    <t>2.10</t>
  </si>
  <si>
    <t>EQUIPAMENTO FIXO E MÓVEL DE MERCADO</t>
  </si>
  <si>
    <t>2.10.1</t>
  </si>
  <si>
    <t>Aparelhos sanitáriosFornecimento e instalação dos seguintes aparelhos sanitários, incluindo ligações a redes, tampas e todos os pertences, bem como todos os trabalhos e acessórios necessários à sua fixação e funcionamento, com respeito pelas indicações dadas pelo fabricante e conforme indicado nas peças desenhas e condições técnicas. Com as seguintes especificações:</t>
  </si>
  <si>
    <t>2.10.1.1</t>
  </si>
  <si>
    <t>Fornecimento e instalação de Lavatório suspenso, cor branco, incluindo válvulas de regulação, ligações de alimentação flexíveis, ligação às redes de água fria e quente e a rede de drenagem através de tubo de descarga em aço inox, estruturas de fixação dos aparelhos e vedação com silicone. Totalmente instalado, ligado, testado e em funcionamento.</t>
  </si>
  <si>
    <t>2.10.1.1.1</t>
  </si>
  <si>
    <t>tipo "SANINDUSA" ou equivalente, lavatório suspenso de canto New WcCare ref. 129700 + conjunto esgoto com avisador de nível exterior e Kit de fixação.</t>
  </si>
  <si>
    <t>2.10.1.1.2</t>
  </si>
  <si>
    <t>tipo "SANINDUSA" ou equivalente lavatório suspenso (400x400mm) série SANLIFE ref. 136720004 + válvula tic-tac universal com espelho redondo grande ref: 4V91.</t>
  </si>
  <si>
    <t>2.10.1.2</t>
  </si>
  <si>
    <t>Fornecimento e instalação de Sanita com saída à parede, cor branco, incluindo tampa e aro, torneira de corte, tanque com mecanismo, ligação às redes de água fria e a rede de drenagem, fixação do aparelho e vedação com silicone. Totalmente instalado, ligado, testado e em funcionamento.</t>
  </si>
  <si>
    <t>2.10.1.2.1</t>
  </si>
  <si>
    <t>tipo "SANINDUSA" ou equivalente sanita suspensa (700x360mm) Aveiro ref:  103042004 + tampo e aro Aveiro + tanque encastrado na parede com dupla descarga (6l e 3l) tipo "geberit" ou equivalente ref. Sigma 01, aço inox satinado.</t>
  </si>
  <si>
    <t>2.10.2</t>
  </si>
  <si>
    <t>Fornecimento e instalação de misturadora de lavatório do tipo "DELABIE", ou equivalente, ref. 2720L, manípulo longo médico L.150 (alavanca), cartucho cerâmico Ø40 com limitador de temperatura, com regulador de débito integrado 5l/min, corpo e bica com interior liso, com respeito pelas indicações dadas pelo fabricante.</t>
  </si>
  <si>
    <t>2.10.3</t>
  </si>
  <si>
    <t>Acessórios de apoioFornecimento e montagem dos acessórios de apoio, incluindo fixações, acessórios e  todos os trabalhos complementares necessários à sua montagem, conforme indicado nas peças desenhas e condições técnicas:</t>
  </si>
  <si>
    <t>2.10.3.1</t>
  </si>
  <si>
    <t>Fornecimento e montagem de acessórios de apoio sanitário, incluindo fixações, acessórios e  todos os trabalhos complementares necessários à sua montagem, conforme indicado nas peças desenhas e condições técnicas:</t>
  </si>
  <si>
    <t>2.10.3.1.1</t>
  </si>
  <si>
    <t>Barra de apoio rebatível com porta rolo, em aço inox AISI 304, tipo "JNF" ou equivalente, ref. IN.12.022, diâmetro do tubo 35 mm, incluindo fixações e acessórios.</t>
  </si>
  <si>
    <t>2.10.3.1.2</t>
  </si>
  <si>
    <t>Barra de apoio, em aço inox AISI 304, tipo "JNF" ou equivalente, ref. IN.12.027, diâmetro do tubo 35 mm, incluindo fixações e acessórios.</t>
  </si>
  <si>
    <t>2.10.3.1.3</t>
  </si>
  <si>
    <t>Doseador de sabão branco 0,5 L eletrónico a pilhas tipo "DELABIE" ou equivalente ref: 512566W  fixado ao suporte com as fixações fornecidas pelo fabricante. Totalmente montado.</t>
  </si>
  <si>
    <t>2.10.3.1.4</t>
  </si>
  <si>
    <t>Dispensador de toalhas branco tipo "DELABIE" ou equivalente ref: 510601W, fixado ao suporte com as fixações fornecidas pelo fabricante. Totalmente montado.</t>
  </si>
  <si>
    <t>2.10.3.1.5</t>
  </si>
  <si>
    <t>Porta piaçaba de parede, em aço inox AISI 304, tipo "JNF" ou equivalente, ref.IN.42.165.P,  fixado ao suporte com as fixações fornecidas pelo fabricante. Totalmente montado.</t>
  </si>
  <si>
    <t>2.10.3.1.6</t>
  </si>
  <si>
    <t>Balde em aço inox AISI 304, fecho silencioso, balde interno amovível, pedal reforçado, tipo "JNF" ou equivalente, ref.IN.65.203.12, anti marcas de dedos, capacidade 12l.</t>
  </si>
  <si>
    <t>2.10.3.1.7</t>
  </si>
  <si>
    <t>Cabide fixo tipo "JNF" ou equivalente ref CS.14.004 Mimetic, nivelado e fixado ao suporte com as fixações fornecidas pelo fabricante. Totalmente montado.</t>
  </si>
  <si>
    <t>2.10.4</t>
  </si>
  <si>
    <t>Estores interiores</t>
  </si>
  <si>
    <t>2.10.4.1</t>
  </si>
  <si>
    <t>Fornecimento e instalação de sistema de estore interior de rolo tipo "REPRESTOR" ou equivalente, modelo SOMBROLL 8277 de comando de corrente desmultiplicada. Sistema composto por corrente em latão revestido a cromo e esferas com 4,5mm de diâmetro e com distanciamento de 6mm entre elas, embraiagem desmultiplicada com razão de 1: 4, tampão com perno em aço, retráctil e de mola com “ranhura” para evitar desprendimento, tubo de enrolamento em liga de alumínio 47mm de diâmetro e com 3mm de espessura, suportes de fixação em aço com coberturas estéticas em termoplástico com projeção de 70x90mm, terminal de base com 12x42mm em liga alumínio. Tela de sombreamento E-Screen, com uma composição 36% em fibra de vidro e 64% em PVC. Totalmente montado e pronto a funcionar, conforme o descrito no Mapa de Vãos Exteriores e Planta de Equipamentos:</t>
  </si>
  <si>
    <t>2.10.4.1.1</t>
  </si>
  <si>
    <t>A aplicar no vão Ve2, dimensão 1,70m x 1,70m, cor cinza claro. Identificação em planta E1.</t>
  </si>
  <si>
    <t>2.10.4.1.2</t>
  </si>
  <si>
    <t>A aplicar no vão Ve1, dimensão 0,95m x 1,70m, cor cinza claro. Identificação em planta E2.</t>
  </si>
  <si>
    <t>2.10.5</t>
  </si>
  <si>
    <t>Sinalética</t>
  </si>
  <si>
    <t>2.10.5.1</t>
  </si>
  <si>
    <t>Fornecimento e montagem de sinalética em acrilico branco com 3mm de espessura tipo "PARCIGRAFE" ou equivalente, com quinagem para fixação perpendicular à parede, dimensão 180x150mm e aba de quinagem com 30mm (largura x altura), incluindo texto em vinil de recorte mais preto e os respetivos acessórios de fixação (parafusos, tampas, etc.), conforme indicado em peças desenhadas (referência em planta S1) e para os seguintes compartimentos:</t>
  </si>
  <si>
    <t>2.10.5.1.1</t>
  </si>
  <si>
    <t>Sala Rx</t>
  </si>
  <si>
    <t>2.10.5.1.2</t>
  </si>
  <si>
    <t>G. Observação</t>
  </si>
  <si>
    <t>2.10.5.1.3</t>
  </si>
  <si>
    <t>Vestiário 2</t>
  </si>
  <si>
    <t>2.10.5.1.4</t>
  </si>
  <si>
    <t>Vestiário 1</t>
  </si>
  <si>
    <t>2.10.5.1.5</t>
  </si>
  <si>
    <t>I.S. ACE</t>
  </si>
  <si>
    <t>2.10.5.1.6</t>
  </si>
  <si>
    <t>Sala de Espera</t>
  </si>
  <si>
    <t>2.10.5.1.7</t>
  </si>
  <si>
    <t>Zona Técnica</t>
  </si>
  <si>
    <t>2.10.5.2</t>
  </si>
  <si>
    <t>Fornecimento e montagem de sinalética em acrílico branco com 3mm de espessura tipo "PARCIGRAFE" ou equivalente, para aplicação paralela à parede, dimensão 200x180mm (largura x altura), incluindo texto em vinil de recorte mais preto e os respetivos acessórios de fixação (fita dupla face nas costas da placa), conforme indicado em peças desenhadas (referência em planta S2), para sinalética de informação e direção:</t>
  </si>
  <si>
    <t>2.10.5.2.1</t>
  </si>
  <si>
    <t>Sala de RX</t>
  </si>
  <si>
    <t>2.10.5.2.2</t>
  </si>
  <si>
    <t>Acesso reservado</t>
  </si>
  <si>
    <t>2.10.5.3</t>
  </si>
  <si>
    <t>Fornecimento e montagem de conjunto de sinalização de meios de evacuação, equipamentos e elementos referentes à sinalização de segurança contra incêndio, através de placas de poliestireno fotoluminescente correspondentes, segunda a legislação em vigor.</t>
  </si>
  <si>
    <t>2.11</t>
  </si>
  <si>
    <t>ESPAÇO EXTERIOR</t>
  </si>
  <si>
    <t>2.11.1</t>
  </si>
  <si>
    <t>Pavimentos</t>
  </si>
  <si>
    <t>2.11.1.1</t>
  </si>
  <si>
    <t>Fornecimento e execução de pavimento térreo da área técnica exterior constituído por geotêxtil de reforço e separação em polipropileno com 220g/m2, assente sobre solo de fundação devidamente compactado, base granulométrica constituída por material britado de granulometria extensa com espessura de 0,20m após a compactação, folha de polietileno dupla de baixa densidade com 0.20m de sobreposição e laje térrea em betão C25/30 - XC2 hidrófugo com espessura de 0,15m, reforçado com malhasol AQ50 e acabamento de protecção com endurecedor de superfície mineral, pó cinzento betão, tipo "sikafloor-3 quartztop" da "sika", ou equivalente, e selante tipo "Sikafloor-ProSeal-22" ou equivalente, após preparação das superfícies.</t>
  </si>
  <si>
    <t>2.11.2</t>
  </si>
  <si>
    <t>Gradeamentos</t>
  </si>
  <si>
    <t>2.11.2.1</t>
  </si>
  <si>
    <t>Fornecimento e montagem de gradeamento exterior, com 2m de altura composta cantoneiras de abas iguas 60x60x5mm em aço chumbadas ao pavimento incluindo portas e todas as ferragens e acessórios necessários à sua execução e montagem. Elaboração em oficina e ajuste final em obra. Totalmente terminada, galvanizada e pintada de cor cinza Ral 7011. Conforme peças desenhadas e CTE:</t>
  </si>
  <si>
    <t>2.11.2.1.1</t>
  </si>
  <si>
    <t>Gradeamento da zona técnica exterior (gerador), com porta de uma folha de batente com 1m de passagem livre.</t>
  </si>
  <si>
    <t>2.11.2.1.2</t>
  </si>
  <si>
    <t>Gradeamento da zona técnica (avac), com porta de uma folha de batente com 1m de passagem livre e uma porta de duas folhas de batente com dimensão total de 1,80m.</t>
  </si>
  <si>
    <t>2.12</t>
  </si>
  <si>
    <t>DIVERSOS</t>
  </si>
  <si>
    <t>2.12.1</t>
  </si>
  <si>
    <t>Mestragem de chaves</t>
  </si>
  <si>
    <t>2.12.1.1</t>
  </si>
  <si>
    <t>Mestragem de chaves, incluindo o fornecimento de um chaveiro com capacidade para serem arrumadas cópias de todas as chaves.</t>
  </si>
  <si>
    <t>2.12.2</t>
  </si>
  <si>
    <t>Construção Civil/Instalações</t>
  </si>
  <si>
    <t>2.12.2.1</t>
  </si>
  <si>
    <t>Trabalhos de Construção Civil de apoio a todas as especialidades e montagens de equipamentos, incluindo abertura e fechos de roços, rasgos, ranhuras, etc. necessários às diversas instalações das especialidades, executados conforme traçado da rede e indicações dos projetos respetivos.</t>
  </si>
  <si>
    <t>2.12.3</t>
  </si>
  <si>
    <t>Limpezas</t>
  </si>
  <si>
    <t>2.12.3.1</t>
  </si>
  <si>
    <t>Fornecimento e execução de limpeza geral de todos os locais intervencionados, incluindo todos os materiais e trabalhos necessários á sua boa execução, após a conclusão da obra, de modo a poder ter utilização imediata, pelo Dono de Obra.</t>
  </si>
  <si>
    <t>3</t>
  </si>
  <si>
    <t>INSTALAÇÕES E EQUIPAMENTOS DE ÁGUAS E ESGOTOS</t>
  </si>
  <si>
    <t>3.1</t>
  </si>
  <si>
    <t>ABASTECIMENTO DE ÁGUA E COMBATE A INCÊNDIO                           NOTAS: 1. O adjudicatário enquanto concorrente à presente empreitada deverá  analisar o local dos trabalhos, de modo a inteirar-se das condições e estado da edificação e outros elementos, que serão necessários para a realização da sua proposta, não sendo aceite posteriormente, o desconhecimento de qualquer impedimento para a correta execução de todos as tarefas previstas; 2. A referência a marcas de equipamentos ou materiais nas peças de projeto serve unicamente como padrão de qualidade, indicação de características gerais e como obrigatoriedade de aplicação de produtos homologados, e nunca a obrigatoriedade de aplicar essa marca. Os concorrentes poderão sempre considerar materiais, equipamentos ou processos construtivos equivalentes.</t>
  </si>
  <si>
    <t>3.1.1</t>
  </si>
  <si>
    <t>DEMOLIÇÕES</t>
  </si>
  <si>
    <t>3.1.1.1</t>
  </si>
  <si>
    <t>Desmontagem e remoção de tubagens em aço inox, à vista ou embutidas, de redes interiores de abastecimento de água fria, quente e retorno, independentemente do diâmetro, incluindo abertura de roço em paredes e pavimentos, desmonte e remoção de tubagens e acessórios  por meios manuais, tamponamento de ligações, reposição de terras, argamassas e outras camadas de regularização, transporte e gestão de resíduos de acordo com o PPGRCD.</t>
  </si>
  <si>
    <t>3.1.1.2</t>
  </si>
  <si>
    <t>Desmontagem e remoção de tubagens em PVC, enterradas, de rede exterior de água fria, independentemente do diâmetro, incluindo abertura de roços e valas em paredes e pavimentos, desmonte e remoção de tubagens e acessórios  por meios manuais, tamponamento de ligações se necessário, reposição de terras, argamassas e outras camadas de regularização, transporte e gestão de resíduos de acordo com o PPGRCD.</t>
  </si>
  <si>
    <t>3.1.2</t>
  </si>
  <si>
    <t>TUBAGENS</t>
  </si>
  <si>
    <t>3.1.2.1</t>
  </si>
  <si>
    <t>Fornecimento e instalação de tubagem em Aço Inoxidável AISI 316L (conforme a norma EN 10312:2002 e EN 10088-1), em rede interior de abastecimento de água fria, incluindo abertura e fecho de roços, montagem embebida em paredes ou suspensa sobre tetos falsos, incluindo fornecimento e instalação de todos os acessórios (da mesma marca da tubagem), ligações, fixações, bypass provisórios e selagens corta-fogo em membrana resiliente (quando a tubagem interceta a estrutura) e todos os restantes trabalhos complementares, tudo conforme as normas de qualidade e C.T.E. Ensaiada e pronta a funcionar nos seguintes diâmetros exteriores comerciais (utilizar o imediatamente superior em caso de diferença):</t>
  </si>
  <si>
    <t>3.1.2.1.1</t>
  </si>
  <si>
    <t>Ø15mm</t>
  </si>
  <si>
    <t>3.1.2.1.2</t>
  </si>
  <si>
    <t>Ø18mm</t>
  </si>
  <si>
    <t>3.1.2.1.3</t>
  </si>
  <si>
    <t>Ø22mm</t>
  </si>
  <si>
    <t>3.1.2.2</t>
  </si>
  <si>
    <t>Fornecimento e instalação de tubagem em PVC-U PN10, em rede exterior de abastecimento de água fria enterrada, incluíndo sistema de ligação entre tubos por abocardamento com junta autoblocante e anilha de estanquidade, fixação, acessórios, ligação a tubagem existente, abertura e fecho de valas, proteção metálica antichoque, e todos os trabalhos necessários à sua perfeita execução,  nos seguintes diâmetros:</t>
  </si>
  <si>
    <t>3.1.2.2.1</t>
  </si>
  <si>
    <t>Ø25mm</t>
  </si>
  <si>
    <t>3.1.2.2.2</t>
  </si>
  <si>
    <t>Ø32mm</t>
  </si>
  <si>
    <t>3.1.3</t>
  </si>
  <si>
    <t>ACESSÓRIOS</t>
  </si>
  <si>
    <t>3.1.3.1</t>
  </si>
  <si>
    <t>Fornecimento e assentamento de torneiras de esquadria, corpo em latão cromado,  comando de ABS cromado e embelezador de aço cromado, incluindo todos os materiais e acessórios necessárioss à perfeita instalação e funcionamento. Totalmente montadas, ligadas e testadas.</t>
  </si>
  <si>
    <t>3.1.3.2</t>
  </si>
  <si>
    <t>Fornecimento e instalação de válvulas de seccionamento de esfera, em latão, a aplicar a montante de cada local/compartimento de consumo, com ligações por compressão, incluíndo todos os trabalhos e acessórios necessários à perfeita instalação e funcionamento, de acordo com as peças escritas e desenhadas, nos seguintes diâmetros:</t>
  </si>
  <si>
    <t>3.1.3.2.1</t>
  </si>
  <si>
    <t>3.1.3.2.2</t>
  </si>
  <si>
    <t>3.1.3.3</t>
  </si>
  <si>
    <t>Fornecimento e montagem de juntas de transição de materiais PVC Ø32//Aço Inox AISI 316L Ø22, incluindo fornecimento e instalação de caixa para armazenamento e todos os acessórios e fixações necessárias, devidamente montadas e prontas a funcionarde acordo com as peças escritas e desenhadas.</t>
  </si>
  <si>
    <t>3.1.4</t>
  </si>
  <si>
    <t>3.1.4.1</t>
  </si>
  <si>
    <t>Ligação à rede exterior de abastecimento de água, incluindo fornecimento e instalação de acessórios de ligação e fixações. Incluem-se igualmente todos os trabalhos de abertura e tapamento de vala (em terreno de qualquer natureza), entivação, maciços de amarração, transporte de material sobrante a destino final licenciado, levantamento e reposição de pavimentos iguais aos existentes. Considera-se a ligação completa à redeexistente para entrada em funcionamento do sistema, conforme elementos de projeto e trabalhos imprevistos de ligação.</t>
  </si>
  <si>
    <t>3.1.4.2</t>
  </si>
  <si>
    <t>Realização de todos os ensaios e verificações para a rede de abastecimento de água,  exigidos  na regulamentação aplicável, no caderno de encargos ou pela fiscalização. Este artigo inclui todos os materiais, trabalhos e mão de obra inerentes à realização desta tarefa.</t>
  </si>
  <si>
    <t>3.1.4.3</t>
  </si>
  <si>
    <t>Execução de telas finais, referente às redes prediais de abastecimento de água, incluindo esquemas de princípio dos equipamentos e instrução do pessoal e conservação dentro do prazo de garantia.</t>
  </si>
  <si>
    <t>3.2</t>
  </si>
  <si>
    <t>REDE PREDIAL DE DRENAGEM DE ÁGUAS RESIDUAIS DOMÉSTICAS    NOTAS: O adjudicatário enquanto concorrente à presente empreitada deverá  analisar o local dos trabalhos, de modo a inteirar-se das condições e estado da edificação e outros elementos, que serão necessários para a realização da sua proposta, não sendo aceite posteriormente, o desconhecimento de qualquer impedimento para a correta execução de todos as tarefas previstas; 2. A referência a marcas de equipamentos ou materiais nas peças de projeto serve unicamente como padrão de qualidade, indicação de características gerais e como obrigatoriedade de aplicação de produtos homologados, e nunca a obrigatoriedade de aplicar essa marca. Os concorrentes poderão sempre considerar materiais, equipamentos ou processos construtivos equivalentes.</t>
  </si>
  <si>
    <t>3.2.1</t>
  </si>
  <si>
    <t>3.2.1.1</t>
  </si>
  <si>
    <t>Desmontagem de rede interior de drenagem de águas residuais existentes, independentemente do diâmetro, desde cada aparelho sanitário até à caixas de inspeção a judsante, incluindo abertura de roço e valas em paredes e pavimentos, remoção de tubagens e acessórios por meios manuais, tamponamento de ligações se necessário, reposição de terras, argamassas e outras camadas de regularização, transporte e gestão de resíduos de acordo com o PPGRCD.</t>
  </si>
  <si>
    <t>3.2.2</t>
  </si>
  <si>
    <t>TUBAGENS                           NOTAS: Fazem parte integrante deste item todos os trabalhos de movimentos de terras que se descrevem: a) Abertura de valas para assentamento de coletores e caixas de inspeção em terreno de qualquer natureza, incluindo todos os trabalhos necessários e remoção, transporte e espalhamento para reutilização e/ou reciclagem, prevista no PPGRCD ou depósito provisório dos produtos sobrantes incluindo empolamento, e eventual indemnização por depósito; b) Aterro de proteção envolvente das tubagens com areia ou saibro, até 0,20m acima do seu extradorso, incluindo regularização do fundo das valas e almofada de assentamento com 0,10m de espessura média; c) Enchimento das valas com areia ou brita por camadas de 0,20m de espessura, incluindo compactação conforme peças desenhadas e escritas.</t>
  </si>
  <si>
    <t>3.2.2.1</t>
  </si>
  <si>
    <t>Fornecimento e instalação de tubagem em PVC-U Série B, em  ligações a pontos de esgoto de ramais de descarga individuais e coletivos, embutidos em paredes e pavimentos, incluindo abertura e fecho de roços, atravessamento de paredes e/ou pavimentos, atravessamente de vigas com passa muros se necessário, assentamento de tubagem, acessórios de fixação, acessórios da tubagem, selagens corta-fogo em membrana resiliente (se necessário), e demais trabalhos à correta instalação de acordo com as peças escritas e desenhadas e pronto a funcionar, nos seguintes diâmetros:</t>
  </si>
  <si>
    <t>3.2.2.1.1</t>
  </si>
  <si>
    <t>Ø50mm</t>
  </si>
  <si>
    <t>3.2.2.1.2</t>
  </si>
  <si>
    <t>Ø90mm</t>
  </si>
  <si>
    <t>3.2.2.2</t>
  </si>
  <si>
    <t>Fornecimento e instalação de tubagem em tubagem em  PVC-U Série B, em colunas de ventilação (ventilação de coletores embutidos), embutida em paredes e pavimentos, incluindo abertura e fecho de roços, atravessamento de paredes e/ou pavimentos, assentamento de tubagem, acessórios de fixação, acessórios da tubagem, selagens corta-fogo (se necessário), e demais trabalhos à correta instalação de acordo com as peças escritas e desenhadas e pronto a funcionar, nos seguintes diâmetros:</t>
  </si>
  <si>
    <t>3.2.2.2.1</t>
  </si>
  <si>
    <t>3.2.2.3</t>
  </si>
  <si>
    <t>Fornecimento e instalação de tubagem em PVC-U SN4, em coletores interiores e coletores de ligação ao exterior, embutidos/enterrados nos pavimentos, incluíndo abertura e fecho de valas, atravessamento de fundações (se necessário), junta autoblocante com anilha de estanquidade, fita de sinalização de tubagem, fixação, acessórios e peças especiais, selagens corta-fogo (se necessário), e demais trabalhos necessários à correta instalação, de acordo com as peças escritas e desenhadas, pronto a funcionar, nos seguintes diâmetros:</t>
  </si>
  <si>
    <t>3.2.2.3.1</t>
  </si>
  <si>
    <t>DN110mm</t>
  </si>
  <si>
    <t>3.2.3.</t>
  </si>
  <si>
    <t>3.2.3.1</t>
  </si>
  <si>
    <t>Fornecimento e aplicação de sifões em lavatórios, compativeis com DN50mm (tubagens de descarga), incluindo conexões, acessórios e todos os demais trabalhos e materiais necessários para a correta instalação e  funcionamento.</t>
  </si>
  <si>
    <t>3.2.3.2</t>
  </si>
  <si>
    <t>Fornecimento e assentamento de sifão DN 90/100, em bacias de retrete, incluindo conexões, acessórios e todos os demais trabalhos e materiais necessários para a correta instalação e  funcionamento.</t>
  </si>
  <si>
    <t>3.2.3.3</t>
  </si>
  <si>
    <t>Fornecimento e aplicação de Válvulas de Admissão de Ar do tipo "Maxi-Vent"  da Studor, ou equivalente, de diâmetro adequado ao da coluna de ventilação, incluindo execução de acesso em parede ou tecto para ventilação, manutenção e/ou substituição da mesma, conexões e todos os acessórios necessários ao correto funcionamento.</t>
  </si>
  <si>
    <t>3.2.4</t>
  </si>
  <si>
    <t>3.2.4.1</t>
  </si>
  <si>
    <t>Ligação à rede existente de drenagem de águas residuais, incluindo trabalhos de ligação de ramais de descarga e coletores a caixas existentes, adaptação de fundo, abertura e tapamento de juntas, impermeabilização, abertura e tapamento de valas, entivação, reposição de pavimentos, reposição de tampas das caixas em ferro fundido estanques, etc. Consideram-se neste artigo todas as diligências e trabalhos para ligação completa da rede projetada às caixas existentes para entrada em funcionamento do sistema de drenagem do edifício, conforme as peças escritas e as peças desenhadas.</t>
  </si>
  <si>
    <t>3.2.4.2</t>
  </si>
  <si>
    <t>Realização de todos os ensaios e verificações para a rede de drenagem de águas residuais  exigidos na regulamentação aplicável, no caderno de encargos ou pela fiscalização, incluindo  todos os materiais, trabalhos e mão de obra inerentes à realização dos mesmos.</t>
  </si>
  <si>
    <t>3.2.4.3</t>
  </si>
  <si>
    <t>Execução de trabalhos de limpeza e manutenção em caixas de inspeção  e coletores existentes, incluindo verificação e impermeabilização de ligações, substituição de elementos danificados, execução de trabalhos e fornecimento e aplicação de acessórios necessários à correta instalação e funcionamento do sistema de drenagem.</t>
  </si>
  <si>
    <t>3.2.4.4</t>
  </si>
  <si>
    <t>Execução de telas finais, referente à rede predial de drenagem de águas residuais, incluindo esquemas de princípio se aplicável, instrução do pessoal e conservação dentro do prazo de garantia.</t>
  </si>
  <si>
    <t>4</t>
  </si>
  <si>
    <t>INSTALAÇÕES E EQUIPAMENTOS ELÉTRICOS                   NOTAS: 1. O adjudicatário enquanto concorrente à presente empreitada deverá  analisar o local dos trabalhos, de modo a inteirar-se das condições e estado da edificação e outros elementos, que serão necessários para a realização da sua proposta, não sendo aceite posteriormente, o desconhecimento de qualquer impedimento para a correta execução de todos as tarefas previstas; 2. A referência a marcas de equipamentos ou materiais nas peças de projeto serve unicamente como padrão de qualidade, indicação de características gerais e como obrigatoriedade de aplicação de produtos homologados, e nunca a obrigatoriedade de aplicar essa marca. Os concorrentes poderão sempre considerar materiais, equipamentos ou processos construtivos equivalentes.</t>
  </si>
  <si>
    <t>4.1</t>
  </si>
  <si>
    <t>REDE DE TUBAGEM</t>
  </si>
  <si>
    <t>4.1.1</t>
  </si>
  <si>
    <t>Esteiras</t>
  </si>
  <si>
    <t>4.1.1.1</t>
  </si>
  <si>
    <t>Esteira Aramada, com dimensão  300x55mm, com separador e todos os acessórios, em montagem Suspensa, equipotencializada com condutor isolado, e "bolachas" metálicas de abraçamento condutor/esteira de 3m em 3m, incluindo todos os acessorios de fixação e todos os trabalhos, materiais, acessórios e equipamentos  necessários à execução.Tipo GR-FT/Obo-Bettermann ou equivalente</t>
  </si>
  <si>
    <t>4.1.2</t>
  </si>
  <si>
    <t>Tubos</t>
  </si>
  <si>
    <t>4.1.2.1</t>
  </si>
  <si>
    <t>fornecimento e instalação de tubo PEADØ125, (montagem enterrada), incluindo  abertura de vala, tapamento, instalação e assentamento, incluindo todos os trabalhos, materiais, acessórios e equipamentos  necessários à execução, confome projecto e condições técnicas.Tipo PEAD Corrugado/Multitubos, S.A. ou equivalente</t>
  </si>
  <si>
    <t>4.1.2.2</t>
  </si>
  <si>
    <t>fornecimento e instalação de caixas de visita  e repetivas tampas, do tipo 500x500x800mm, incluindo todos os trabalhos, materiais, acessórios e equipamentos  necessários à execução, confome projecto e condições técnicas.</t>
  </si>
  <si>
    <t>4.2</t>
  </si>
  <si>
    <t>ALIMENTAÇÕES A QUADROS</t>
  </si>
  <si>
    <t>4.2.1</t>
  </si>
  <si>
    <t>Canalizações</t>
  </si>
  <si>
    <t>4.2.1.1</t>
  </si>
  <si>
    <t>Cabo XZ1-U, com bainha exterior verde, na composição indicada, montagem em caminho de cabos ou entubado.Tipo XZ1/S&amp;C ou equivalente:</t>
  </si>
  <si>
    <t>4.2.1.1.1</t>
  </si>
  <si>
    <t>XZ1-R 1x150</t>
  </si>
  <si>
    <t>4.2.1.1.2</t>
  </si>
  <si>
    <t>XZ1-R 1x120</t>
  </si>
  <si>
    <t>4.2.1.1.3</t>
  </si>
  <si>
    <t>XZ1-R 5G70</t>
  </si>
  <si>
    <t>4.2.1.1.4</t>
  </si>
  <si>
    <t>XZ1-R 5G50</t>
  </si>
  <si>
    <t>4.2.1.1.5</t>
  </si>
  <si>
    <t>XZ1-R 3G16</t>
  </si>
  <si>
    <t>4.2.1.1.6</t>
  </si>
  <si>
    <t>XZ1-R 5G16</t>
  </si>
  <si>
    <t>4.2.1.2</t>
  </si>
  <si>
    <t>Cabo XZ1-U, com bainha exterior laranja, na composição indicada, montagem em caminho de cabos ou entubado.Tipo XZ1/S&amp;C ou equivalente:</t>
  </si>
  <si>
    <t>4.2.1.2.1</t>
  </si>
  <si>
    <t>4x 1.5</t>
  </si>
  <si>
    <t>4.2.1.3</t>
  </si>
  <si>
    <t>Equipamento:</t>
  </si>
  <si>
    <t>4.2.1.3.1</t>
  </si>
  <si>
    <t>fornecimento e instalação de botoneira de corte de energia, montagem saliente/encastrada, IP44/IP30, classe II, cor vermelho, incluindo todos os acessórios de montagem.Tipo 0 380 24 / Legrand ou equivalente</t>
  </si>
  <si>
    <t>4.3</t>
  </si>
  <si>
    <t>GRUPO GERADOR SOCORRIDO</t>
  </si>
  <si>
    <t>4.3.1</t>
  </si>
  <si>
    <t>fornecimento e instalação de Grupo Gerador canopiado de acordo com as restantes Peças Escritas e Desenhadas, incluindo maciço de betão e  respectiva vedação em volta do mesmo, incluindo todos os acessórios de montagem.100KVA / Modelo LCP - 110-INS LCPower ou equivalente</t>
  </si>
  <si>
    <t>4.4</t>
  </si>
  <si>
    <t>UPS</t>
  </si>
  <si>
    <t>4.4.1</t>
  </si>
  <si>
    <t>fornecimento e instalação de Unidade de Alimentação Ininterrupta - UPS de acordo com as restantes Peças Escritas e Desenhadas, incluindo todos os acessórios de montagem.6kVA Mono - 10m autonomia / Power value - Armário B - ABB LCPower ou equivalente</t>
  </si>
  <si>
    <t>4.5</t>
  </si>
  <si>
    <t>ALIMENTAÇÕES NORMAIS</t>
  </si>
  <si>
    <t>4.5.1</t>
  </si>
  <si>
    <t>4.5.1.1</t>
  </si>
  <si>
    <t>4.5.1.1.1</t>
  </si>
  <si>
    <t>3G2.5 - VD/ERM25</t>
  </si>
  <si>
    <t>4.5.2</t>
  </si>
  <si>
    <t>Equipamento</t>
  </si>
  <si>
    <t>4.5.2.1</t>
  </si>
  <si>
    <t>Tomada SCHUKO, espelho simples, montagem embebida, 230V/16A, F+N+T, alvéolos protegidos, incluindo todos os acessórios de montagem, para além da fixação normal por intermédio de garras serão obrigatoriamente fixos às caixas de aparelhagem por intermédio de dois parafusos cadmiados de diâmetro adequado.Tipo MOSAIC/LEGRAND ou equivalente</t>
  </si>
  <si>
    <t>4.5.2.2</t>
  </si>
  <si>
    <t>Tomada SCHUKO com tampa, espelho simples, montagem embebida, 230V/16A, F+N+T, alvéolos protegidos, incluindo todos os acessórios de montagem, para além da fixação normal por intermédio de garras serão obrigatoriamente fixos às caixas de aparelhagem por intermédio de dois parafusos cadmiados de diâmetro adequado.Tipo MOSAIC/LEGRAND ou equivalente</t>
  </si>
  <si>
    <t>4.6</t>
  </si>
  <si>
    <t>ALIMENTAÇÕES SOCORRIDAS (GG)</t>
  </si>
  <si>
    <t>4.6.1</t>
  </si>
  <si>
    <t>4.6.1.1</t>
  </si>
  <si>
    <t>4.6.1.1.1</t>
  </si>
  <si>
    <t>3G2,5 - VD25</t>
  </si>
  <si>
    <t>4.6.1.1.2</t>
  </si>
  <si>
    <t>5G50 - VD/ERM90</t>
  </si>
  <si>
    <t>4.6.2</t>
  </si>
  <si>
    <t>Caixas</t>
  </si>
  <si>
    <t>4.6.2.1</t>
  </si>
  <si>
    <t>Derivação estanque, material termoplástico 2mm de espessura devidamente equipadas, com os bordos desempenhados por forma a permitir o perfeito assentamento das tampas, IP65, em montagem em caminho de cabos, tampa com aperto mecânico através de parafuso cadmiado.Tipo PVC/ERE/JSL ou Equivalente</t>
  </si>
  <si>
    <t>4.6.2.2</t>
  </si>
  <si>
    <t>Ligação a equipamento terminal, material termoplástico 2mm de espessura devidamente equipadas, com os bordos desempenhados por forma a permitir o perfeito assentamento das tampas.Tipo PVC/ERE/JSL ou Equivalente</t>
  </si>
  <si>
    <t>4.6.3</t>
  </si>
  <si>
    <t>4.6.3.1</t>
  </si>
  <si>
    <t>Tomada SCHUKO, espelho simples, montagem embebida, 230V/16A, F+N+T, alvéolos protegidos, incluindo todos os acessórios de montagem, para além da fixação normal por intermédio de garras serão obrigatoriamente fixos às caixas de aparelhagem por intermédio de dois parafusos cadmiados de diâmetro adequadoTipo MOSAIC/LEGRAND ou equivalente</t>
  </si>
  <si>
    <t>4.6.3.2</t>
  </si>
  <si>
    <t>4.7</t>
  </si>
  <si>
    <t>ALIMENTAÇÕES EQUIPAMENTOS UPS</t>
  </si>
  <si>
    <t>4.7.1</t>
  </si>
  <si>
    <t>4.7.1.1</t>
  </si>
  <si>
    <t>Cabo XZ1-U, com bainha exterior verde, na composição indicada, montagem em caminho de cabos ou entubado.Tipo XZ1/S&amp;C ou equivalente</t>
  </si>
  <si>
    <t>4.7.1.1.1</t>
  </si>
  <si>
    <t>3G2,5 - VD/ERM25</t>
  </si>
  <si>
    <t>4.7.2</t>
  </si>
  <si>
    <t>4.7.2.1</t>
  </si>
  <si>
    <t>4.7.3</t>
  </si>
  <si>
    <t>4.7.3.1</t>
  </si>
  <si>
    <t>4.8</t>
  </si>
  <si>
    <t>INSTALAÇÕES ASSOCIADAS A AVAC</t>
  </si>
  <si>
    <t>4.8.1</t>
  </si>
  <si>
    <t>4.8.1.1</t>
  </si>
  <si>
    <t>4.8.1.1.1</t>
  </si>
  <si>
    <t>4.8.1.1.2</t>
  </si>
  <si>
    <t>3G4 - VD25</t>
  </si>
  <si>
    <t>4.8.1.1.3</t>
  </si>
  <si>
    <t>5G2.5 - VD32</t>
  </si>
  <si>
    <t>4.8.1.1.4</t>
  </si>
  <si>
    <t>5G6 - VD40</t>
  </si>
  <si>
    <t>4.9</t>
  </si>
  <si>
    <t>ILUMINAÇÃO</t>
  </si>
  <si>
    <t>4.9.1</t>
  </si>
  <si>
    <t>4.9.1.1</t>
  </si>
  <si>
    <t>Cabo XZ1-U, com bainha exterior verde, na composição indicada, montagem em caminho de cabos ou entubadoTipo XZ1/S&amp;C ou equivalente:</t>
  </si>
  <si>
    <t>4.9.1.1.1</t>
  </si>
  <si>
    <t>2x1.5 - VD25</t>
  </si>
  <si>
    <t>4.9.1.1.2</t>
  </si>
  <si>
    <t>3x1.5 - VD25</t>
  </si>
  <si>
    <t>4.9.1.1.3</t>
  </si>
  <si>
    <t>3G1.5 - VD25</t>
  </si>
  <si>
    <t>4.9.2</t>
  </si>
  <si>
    <t>4.9.2.1</t>
  </si>
  <si>
    <t>4.9.3</t>
  </si>
  <si>
    <t>Equipamentos - Aparelhos de iluminação incluindo todos os acessórios necessários para a sua correta instalação:</t>
  </si>
  <si>
    <t>4.9.3.1</t>
  </si>
  <si>
    <t>Tipo A1</t>
  </si>
  <si>
    <t>4.9.3.2</t>
  </si>
  <si>
    <t>Tipo A2</t>
  </si>
  <si>
    <t>4.9.3.3</t>
  </si>
  <si>
    <t>Tipo A3</t>
  </si>
  <si>
    <t>4.9.3.4</t>
  </si>
  <si>
    <t>Tipo A4</t>
  </si>
  <si>
    <t>4.9.3.5</t>
  </si>
  <si>
    <t>Tipo A5</t>
  </si>
  <si>
    <t>4.9.4</t>
  </si>
  <si>
    <t>Equipamentos - Aparelhagem terminal</t>
  </si>
  <si>
    <t>4.9.4.1</t>
  </si>
  <si>
    <t>Botão de Pressão, montagem embebida, cor branca, com espelho branco, incluindo todos os acessórios de montagem,  fixação às caixas de aparelhagem por intermédio de dois parafusos cadmiados de diâmetro adequado.Tipo MOSAIC/LEGRAND ou equivalente</t>
  </si>
  <si>
    <t>4.9.4.2</t>
  </si>
  <si>
    <t>Detector de Movimento DALI, montagem encastrada em tecto falso, cor branca, incluindo todos os acessórios de montagem.Tipo PD2-M-DALI/DSI / B.E.G/ Auralight ou equivalente</t>
  </si>
  <si>
    <t>4.9.4.3</t>
  </si>
  <si>
    <t>Detector de Movimento DALI, montagem saliente, cor branca, incluindo todos os acessórios de montagem.Tipo PD2-M-DALI/DSI-SM/ B.E.G/ Auralight ou equivalente</t>
  </si>
  <si>
    <t>4.9.4.4</t>
  </si>
  <si>
    <t>Programação/Parametrização e arranque do sistema de controlo de iluminação - Protocolo DALI.Tipo Auralight ou equivalente</t>
  </si>
  <si>
    <t>4.10</t>
  </si>
  <si>
    <t>ILUMINAÇÃO SEGURANÇA</t>
  </si>
  <si>
    <t>4.10.1</t>
  </si>
  <si>
    <t>4.10.1.1</t>
  </si>
  <si>
    <t>Cabo XZ1-U, com bainha exterior verde, na composição indicada, montagem em caminho de cabos, ou montagem assente em braçadeiras, fixação por intermédio de aperto mecânico através de parafuso cadmiado.Tipo XZ1/S&amp;C ou equivalente</t>
  </si>
  <si>
    <t>4.10.1.1.1</t>
  </si>
  <si>
    <t>4.10.2</t>
  </si>
  <si>
    <t>Cabo LiHCH, na composição indicada, montagem em caminho de cabos.Tipo LiHCH/S&amp;C ou equivalente</t>
  </si>
  <si>
    <t>4.10.2.1</t>
  </si>
  <si>
    <t>2x1,5mm</t>
  </si>
  <si>
    <t>4.10.3</t>
  </si>
  <si>
    <t>4.10.3.1</t>
  </si>
  <si>
    <t>4.10.4</t>
  </si>
  <si>
    <t>Equipamentos incluindo todos os acessórios necessários à sua intalação</t>
  </si>
  <si>
    <t>4.10.4.1</t>
  </si>
  <si>
    <t>Tipo P (pictograma de acordo com peças desenhadas)</t>
  </si>
  <si>
    <t>4.11</t>
  </si>
  <si>
    <t>REDE DE TERRAS</t>
  </si>
  <si>
    <t>4.11.1</t>
  </si>
  <si>
    <t>Fita 30X3.5mm, em aço cobreado 70µm</t>
  </si>
  <si>
    <t>4.11.2</t>
  </si>
  <si>
    <t>Barra colectora 6 furos com ligador amovível 575x50x6mm, em cobre</t>
  </si>
  <si>
    <t>4.11.3</t>
  </si>
  <si>
    <t>Ligador Amovível (130x50x6mm) em cobre</t>
  </si>
  <si>
    <t>4.11.4</t>
  </si>
  <si>
    <t>Eléctrodo em piquet 2m ø14,2mm, em Aço cobreado 250µm</t>
  </si>
  <si>
    <t>4.11.5</t>
  </si>
  <si>
    <t>Fornecimento e colocação de caixa de visita para uma posterior colocação de Barra Colectora e com ligador amovível</t>
  </si>
  <si>
    <t>4.11.6</t>
  </si>
  <si>
    <t>XZ1-R 1G35mm2, entubado, entre QE e BGT</t>
  </si>
  <si>
    <t>4.11.7</t>
  </si>
  <si>
    <t>XZ1-U 1G6mm2, entubado, entre QE e BGT</t>
  </si>
  <si>
    <t>4.11.8</t>
  </si>
  <si>
    <t>Conjunto de ligações equipotenciais de todas as partes metálicas, com cabo do tipo XZ-U 1G4mm2 em tubo VD ou ERFE Ø 20 mm, incluindo os condutores de ligação dos caminhos de cabos, das condutas das instalações mecânicas, das tubagens metálicas, e outras incluindo, tubagem, condutores, barramentos de equipotencialidade, conjuntos tomada/ficha de equipotencialidade incluindo equipotencial suplementar nas IS e vestiários</t>
  </si>
  <si>
    <t>4.12</t>
  </si>
  <si>
    <t>SISTEMA DE DETECÇÃO DE INCÊNDIO</t>
  </si>
  <si>
    <t>4.12.1</t>
  </si>
  <si>
    <t>Fornecimento e montagem de Detector neural de fumo de acordo com Caderno de Encargos,  incluido todos os acessórios necessários á sua instalação e bom funcionamento. Siemens ou equivalente</t>
  </si>
  <si>
    <t>4.12.2</t>
  </si>
  <si>
    <t>Fornecimento e montagem de Botão de Alarme Analógico Endereçável de acordo com Caderno de Encargos,  incluido todos os acessórios necessários á sua instalação e bom funcionamento. Siemens ou equivalente</t>
  </si>
  <si>
    <t>4.12.3</t>
  </si>
  <si>
    <t>Fornecimento e montagem de Sirene de Alarme Endereçável de acordo com Caderno de Encargos,  incluido todos os acessórios necessários á sua instalação e bom funcionamento. Siemens ou equivalente</t>
  </si>
  <si>
    <t>4.12.4</t>
  </si>
  <si>
    <t>Fornecimento e montagem de Módulo de Comando de 4 Saídas, de acordo com Caderno de Encargos,  incluido todos os acessórios necessários á sua instalação e bom funcionamento. Siemens ou equivalente</t>
  </si>
  <si>
    <t>4.12.5</t>
  </si>
  <si>
    <t>4.12.5.1</t>
  </si>
  <si>
    <t>Cabo JE-H(ST) BD E 90 2x2x0,8, na composição indicada, incluindo tubo VD, montagem assente em braçadeiras, fixação por intermédio de aperto mecânico através de parafuso cadmiado.Tipo JE-H(ST) BD E90/Cabelte ou equivalente</t>
  </si>
  <si>
    <t>4.13</t>
  </si>
  <si>
    <t>SISTEMA DE CHAMADA DE EMERGÊNCIA</t>
  </si>
  <si>
    <t>4.13.1</t>
  </si>
  <si>
    <t>4.13.1.1</t>
  </si>
  <si>
    <t>Cabo JE-H(st)H BD 90 2x2x0.8, com bainha exterior vermelha, na composição indicada, incluindo tubo VD/ERM.Tipo JE-H(st)/S&amp;C ou equivalente</t>
  </si>
  <si>
    <t>4.13.1.1.1</t>
  </si>
  <si>
    <t>2x2x0.8 - ERM/VD20</t>
  </si>
  <si>
    <t>4.13.2</t>
  </si>
  <si>
    <t>4.13.2.1</t>
  </si>
  <si>
    <t>KIT de Sinalização de WC com painel de 2 Zonas incluindo todos os acessórios necessário para o bom funcionamento (Refª Módulos REF132615+REF191012+REF133228+REF133249+REF133214), incluindo Fonte de Alimentação ERMAX ou equivalente</t>
  </si>
  <si>
    <t>4.14</t>
  </si>
  <si>
    <t>SISTEMA SINALIZAÇÃO RADIAÇÃO</t>
  </si>
  <si>
    <t>4.14.1</t>
  </si>
  <si>
    <t>Canalizações - Sistema de Chamada</t>
  </si>
  <si>
    <t>4.14.1.1</t>
  </si>
  <si>
    <t>4.14.1.1.1</t>
  </si>
  <si>
    <t>2x1mm</t>
  </si>
  <si>
    <t>4.14.2</t>
  </si>
  <si>
    <t>4.14.2.1</t>
  </si>
  <si>
    <t>Sistema de Sinalização de Radiação de acordo com as Ondições Técnicas Especiais- Luz sinalizadora Ref.ª133246 ERMAX ou equivalente</t>
  </si>
  <si>
    <t>4.15</t>
  </si>
  <si>
    <t>SISTEMA SINALIZAÇÃO OCUPADO I ESPERE I ENTRE</t>
  </si>
  <si>
    <t>4.15.1</t>
  </si>
  <si>
    <t>4.15.1.1</t>
  </si>
  <si>
    <t>4.15.1.1.1</t>
  </si>
  <si>
    <t>4.15.1.1.2</t>
  </si>
  <si>
    <t>ACN6 (seis condutores)</t>
  </si>
  <si>
    <t>4.15.2</t>
  </si>
  <si>
    <t>4.15.2.1</t>
  </si>
  <si>
    <t>Botão Chamar Ref.ª 133218 ERMAX ou equivalente</t>
  </si>
  <si>
    <t>4.15.2.2</t>
  </si>
  <si>
    <t>Seletor Ocupado I Espere I Entre Ref.ª 134211 ERMAX ou equivalente</t>
  </si>
  <si>
    <t>4.15.2.3</t>
  </si>
  <si>
    <t>Luz Sinalizadora Ocupado I Espere I Entre Ref.ª 134212 ERMAX ou equivalente</t>
  </si>
  <si>
    <t>4.15.2.4</t>
  </si>
  <si>
    <t>Fonte Comutada 15W-12V  Ref.ª 134212 ERMAX ou equivalente</t>
  </si>
  <si>
    <t>4.16</t>
  </si>
  <si>
    <t>SISTEMA DE SOM AMBIENTE / CHAMADA DE UTENTES</t>
  </si>
  <si>
    <t>4.16.1</t>
  </si>
  <si>
    <t>4.16.1.1</t>
  </si>
  <si>
    <t>Cabo UTP4 CAT6A, livre de halogénios, na composição indicada, incluindo tubo VD, montagem assente em braçadeiras, fixação por intermédio de aperto mecânico através de parafuso cadmiado.Tipo FTP4-CAT6A/S&amp;C ou equivalente</t>
  </si>
  <si>
    <t>4.16.1.1.1</t>
  </si>
  <si>
    <t>FTP4-CAT6A 4x2x0.5 mm2 - VD25</t>
  </si>
  <si>
    <t>4.16.1.2</t>
  </si>
  <si>
    <t>Fornecimento e montagem do seguinte equipamento:</t>
  </si>
  <si>
    <t>4.16.1.2.1</t>
  </si>
  <si>
    <t>Microfone 8 Zonas, harmonys 8 Zonas 907755/Infocontrol ou equivalente.</t>
  </si>
  <si>
    <t>4.16.1.2.2</t>
  </si>
  <si>
    <t>Coluna Interior - Encastrada, 907720/Infocontrol ou equivalente.</t>
  </si>
  <si>
    <t>4.16.1.2.3</t>
  </si>
  <si>
    <t>Switch PoE+</t>
  </si>
  <si>
    <t>4.16.1.2.4</t>
  </si>
  <si>
    <t>Licença e Parametrização</t>
  </si>
  <si>
    <t>4.17</t>
  </si>
  <si>
    <t>SISTEMA DE DISTRIBUIÇÃO HORÁRIA</t>
  </si>
  <si>
    <t>4.17.1</t>
  </si>
  <si>
    <t>Canalização</t>
  </si>
  <si>
    <t>4.17.1.1</t>
  </si>
  <si>
    <t>Fornecimento e montagem de cabos eléctricos com características em conformidade com o definido nas C.T.E., enfiados em tubo VD Ø 20 ou em Caminho de Cabos, incluindo todos os acessórios inerentes à perfeita montagem dos mesmos, nos traçados estabelecidos nas peças desenhadas, dos tipos seguintes:</t>
  </si>
  <si>
    <t>4.17.1.1.1</t>
  </si>
  <si>
    <t>Cabo XZ1(zh)(frt) 2*1 , para alimentação aos Relógios Secundários.</t>
  </si>
  <si>
    <t>4.17.2</t>
  </si>
  <si>
    <t>4.17.2.1</t>
  </si>
  <si>
    <t>Fornecimento e montagem de caixas, embebidas ou salientes, equipadas com tampa, boquilhas ou bucins e placa de ligadores, instaladas nos locais assinalados nas peças desenhadas, sendo:</t>
  </si>
  <si>
    <t>4.17.2.1.1</t>
  </si>
  <si>
    <t>Caixa de derivação (80x80)</t>
  </si>
  <si>
    <t>4.17.3</t>
  </si>
  <si>
    <t>Equipamentos</t>
  </si>
  <si>
    <t>4.17.3.1</t>
  </si>
  <si>
    <t>Fornecimento e montagem de equipamentos destinados ao sistema de RELÓGIOS, com características em conformidade com o definido nas CTE, incluindo todos os equipamentos e acessórios inerentes à perfeita montagem e funcionamento do sistema, colocados nos locais assinalados nas peças desenhadas, sendo:</t>
  </si>
  <si>
    <t>4.17.3.1.1</t>
  </si>
  <si>
    <t>Relógio secundário analógico 30cm, 2 face, interior, imp 24V, HM, Cor: branco 981511 - Profil 930/5 Bodet ou equivalente com suporte dupla face (parede (tecto) Profil 930 - 981001 Bodet ou equivalente.</t>
  </si>
  <si>
    <t>4.17.3.1.2</t>
  </si>
  <si>
    <t>Relógio secundário digital, interior (IP30, IK07), Leds vermelhos (936311), 230Vac, visibilidade 20m  Style 5 Bodet ou equivalente.</t>
  </si>
  <si>
    <t>4.18</t>
  </si>
  <si>
    <t>QUADROS ELÉTRICOS</t>
  </si>
  <si>
    <t>4.18.1</t>
  </si>
  <si>
    <t>Novo QE</t>
  </si>
  <si>
    <t>4.18.2</t>
  </si>
  <si>
    <t>QSRX(N/S) - Quadro Parcial do Piso 0de acordo com caderno de encargos e peças desenhadas.</t>
  </si>
  <si>
    <t>4.18.3</t>
  </si>
  <si>
    <t>QUPS - Quadro da UPSde acordo com caderno de encargos e peças desenhadas.</t>
  </si>
  <si>
    <t>4.18.4</t>
  </si>
  <si>
    <t>QAVAC - Quadro de AVACde acordo com caderno de encargos e peças desenhadas.</t>
  </si>
  <si>
    <t>4.19</t>
  </si>
  <si>
    <t>4.19.1</t>
  </si>
  <si>
    <t>Conjunto de Ações de Formação, ensaios das Instalações, documentos técnicos e original dos traçados em CD e duas cópias em papel.</t>
  </si>
  <si>
    <t>4.19.2</t>
  </si>
  <si>
    <t>Elaboração da matriz de segurança em concordância com os técnicos projectistas das especialidades interessadas e o Dono de Obra.</t>
  </si>
  <si>
    <t>4.19.3</t>
  </si>
  <si>
    <t>Conjunto selagens de todas as instalações eléctricas que atravessem compartimentação corta-fogo.</t>
  </si>
  <si>
    <t>4.19.4</t>
  </si>
  <si>
    <t>Execução dos ensaios de todas as instalações e equipamentos, incluindo os respectivos encargos, assim como das vistorias a realizar pelas entidades licenciadoras e certificadoras.</t>
  </si>
  <si>
    <t>4.19.5</t>
  </si>
  <si>
    <t>Fornecimento da documentação técnica de todos os materiais e equipamentos instalados, realização de formação para o pessoal a indicar pela Unidade de Saúde, sobre as instalações e equipamentos.</t>
  </si>
  <si>
    <t>4.19.6</t>
  </si>
  <si>
    <t>Adaptação do QGBT à nova alimentação  do QE do edifício de acorodo com as restantes Peças Escritas e Desenhadas</t>
  </si>
  <si>
    <t>4.19.7</t>
  </si>
  <si>
    <t>QE (Quadro existente na Receção)  Reposição da ligação de todos os circuitos existentes a manter e desativação e remoção de todos os circuitos desativados Interligação do novo QE ao QE existente na Receção</t>
  </si>
  <si>
    <t>4.19.8</t>
  </si>
  <si>
    <t>Relocalização das Centrais existentes na Receção para o novo local indicado e reposição de todas as ligações aos respectivos componentes, assegurando o bom funcionamento de todos os sistemas</t>
  </si>
  <si>
    <t>5</t>
  </si>
  <si>
    <t>INFRAESTRUTRAS DE TELECOMUNICAÇÕES EM EDIFÍCIOS                            NOTAS: 1. O adjudicatário enquanto concorrente à presente empreitada deverá  analisar o local dos trabalhos, de modo a inteirar-se das condições e estado da edificação e outros elementos, que serão necessários para a realização da sua proposta, não sendo aceite posteriormente, o desconhecimento de qualquer impedimento para a correta execução de todos as tarefas previstas; 2. A referência a marcas de equipamentos ou materiais nas peças de projeto serve unicamente como padrão de qualidade, indicação de características gerais e como obrigatoriedade de aplicação de produtos homologados, e nunca a obrigatoriedade de aplicar essa marca. Os concorrentes poderão sempre considerar materiais, equipamentos ou processos construtivos equivalentes.</t>
  </si>
  <si>
    <t>5.1</t>
  </si>
  <si>
    <t>5.1.1</t>
  </si>
  <si>
    <t>5.1.1.1</t>
  </si>
  <si>
    <t>fornecimento e instalação de tubo VD-F Ø20, embebido em roço no pavimento ou parede,  incluindo tapamento, instalação e assentamento, incluindo todos os trabalhos, materiais, acessórios e equipamentos  necessários à execução, confome projecto e condições técnicas.Tipo JSL ou equivalente</t>
  </si>
  <si>
    <t>5.1.1.2</t>
  </si>
  <si>
    <t>fornecimento e instalação de tubo VD-F Ø25, embebido em roço no pavimento, tecto ou parede, incluindo tapamento, instalação e assentamento, incluindo todos os trabalhos, materiais, acessórios e equipamentos  necessários à execução, confome projecto e condições técnicas.Tipo JSL ou equivalente</t>
  </si>
  <si>
    <t>5.1.2</t>
  </si>
  <si>
    <t>5.1.2.1</t>
  </si>
  <si>
    <t>fornecimento e instalação de Esteira Metálica Prefurada, com dimensão  200x60mm, com separador e todos os acessórios, em montagem Suspensa, equipotencializada com condutor isolado, e "bolachas" metálicas de abraçamento condutor/esteira de 3m em 3m, incluindo todos os acessorios de fixação e todos os trabalhos, materiais, acessórios e equipamentos  necessários à execução.Tipo RKSM-FT/Obo-Bettermann ou equivalente</t>
  </si>
  <si>
    <t>5.1.3</t>
  </si>
  <si>
    <t>Calha Técnica</t>
  </si>
  <si>
    <t>5.1.3.1</t>
  </si>
  <si>
    <t>fornecimento e instalação de Calha Técnica livre de halogéneos, com dimensão  150x50mm, com separador incluindo todos os trabalhos, materiais, acessórios e equipamentos  necessários à execução.Tipo Legrand ou equivalente</t>
  </si>
  <si>
    <t>5.1.4</t>
  </si>
  <si>
    <t>Armário de telecomunicações - Bastidor</t>
  </si>
  <si>
    <t>5.1.4.1</t>
  </si>
  <si>
    <t>Fornecimento e instalação de Armário Bastidor incluindo todos os acessórios que asseguram o correto funcionamento das instalações e de acordo com restantes Peças Escritas e Desenhadas - 12U - 19”.Instalação mural  - Barpa ou equivalente</t>
  </si>
  <si>
    <t>5.2</t>
  </si>
  <si>
    <t>REDE DE CABOS PARES DE COBRE</t>
  </si>
  <si>
    <t>5.2.1</t>
  </si>
  <si>
    <t>fornecimento e instalação de Cabo U/FTP, CAT 6A, na composição indicada, montagem entubado.Tipo U/FTP Cat6A Cu LSZH Barpa  ou equivalente</t>
  </si>
  <si>
    <t>5.2.1.1</t>
  </si>
  <si>
    <t>4x2x0.5mm</t>
  </si>
  <si>
    <t>5.2.2</t>
  </si>
  <si>
    <t>Equipamentos - Pares de Cobre</t>
  </si>
  <si>
    <t>5.2.2.1</t>
  </si>
  <si>
    <t>Fornecimento e instalação de Tomada dupla RJ45 - CAT 6A, cor branca, incluindo todosos acessórios de montagem, fixação às caixas deaparelhagem por intermédio de dois parafusos cadmiados de diâmetro adequadoTipo MOSAIC / LEGRAND ou equivalente</t>
  </si>
  <si>
    <t>5.2.2.2</t>
  </si>
  <si>
    <t>Fornecimento e instalação de Tomada simples RJ45 - CAT 6A, cor branca, incluindo todosos acessórios de montagem, fixação às caixas de aparelhagempor intermédio de dois parafusos cadmiados de diâmetro adequadoTipo MOSAIC / LEGRAND ou equivalente</t>
  </si>
  <si>
    <t>5.2.2.3</t>
  </si>
  <si>
    <t>Fornecimento e instalação de Conector RJ45 - CAT 6A, incluindo todos os acessórios de montagem.Barpa ou equivalente</t>
  </si>
  <si>
    <t>5.2.2.4</t>
  </si>
  <si>
    <t>Patch Cord RJ45 - CAT 6A 2m.Barpa  ou equivalente</t>
  </si>
  <si>
    <t>5.3</t>
  </si>
  <si>
    <t>REDE DE FIBRA ÓPTICA</t>
  </si>
  <si>
    <t>5.3.1</t>
  </si>
  <si>
    <t>Fornecimento e instalação de Cabo Fibra Monomodo  - 4 Fibras, SC/APC, na composição indicada de acordo comas restantes Peças escritas e Desenhadasde Projeto, montagem entubado.Barpa ou equivalente</t>
  </si>
  <si>
    <t>5.3.1.1</t>
  </si>
  <si>
    <t>Cabo de 4 Fibra Monomodo</t>
  </si>
  <si>
    <t>5.4</t>
  </si>
  <si>
    <t>5.4.1</t>
  </si>
  <si>
    <t>Conjunto de selagens de todas as instalações que atravessem compartimentação corta-fogo, de acordo com as CTE.</t>
  </si>
  <si>
    <t>5.4.2</t>
  </si>
  <si>
    <t>Conjunto de Trabalhos de construção civil de apoio inerentes à montagem da rede de energia e rede ITED, de acordo com as peças desenhadas e CTE;</t>
  </si>
  <si>
    <t>5.4.3</t>
  </si>
  <si>
    <t>Conjunto de Fornecimento da documentação técnica de todos os materiais e equipamentos instalados, realização de formação para o pessoal a indicar pelo D.O, sobre as instalações e equipamentos.</t>
  </si>
  <si>
    <t>5.4.4</t>
  </si>
  <si>
    <t>Conjunto de Testes, Etiquetagem e Relatório de Ensaios de Funcionalidades.</t>
  </si>
  <si>
    <t>5.4.5</t>
  </si>
  <si>
    <t>Conjunto de Telas Finais das instalações ITED em CD e duas cópias em papel.</t>
  </si>
  <si>
    <t>5.4.6</t>
  </si>
  <si>
    <t>Readapatação do Armário Bastidor Existente para Interligação dos dois cabos de Fibra Ótica Monomodo de 4Fibras</t>
  </si>
  <si>
    <t>6</t>
  </si>
  <si>
    <t>EQUIPAMENTOS E INSTLAÇÕES MECÂNICAS                        NOTAS: 1. O adjudicatário enquanto concorrente à presente empreitada deverá  analisar o local dos trabalhos, de modo a inteirar-se das condições e estado da edificação e outros elementos, que serão necessários para a realização da sua proposta, não sendo aceite posteriormente, o desconhecimento de qualquer impedimento para a correta execução de todos as tarefas previstas; 2. A referência a marcas de equipamentos ou materiais nas peças de projeto serve unicamente como padrão de qualidade, indicação de características gerais e como obrigatoriedade de aplicação de produtos homologados, e nunca a obrigatoriedade de aplicar essa marca. Os concorrentes poderão sempre considerar materiais, equipamentos ou processos construtivos equivalentes; 3. O Projeto pressupõe, por parte entidade adjudicatária, a visita ao local da obra e o prévio conhecimento das condições de realização da obra, não podendo nunca ser aceite qualquer tipo de reclamação baseada no seu desconhecimento; 4. Na formulação da proposta e do seu valor, devem ser considerados todos os materiais e acessórios dos sistemas prescritos e, indispensáveis ao seu fornecimento, considerando-se como parte integrante do fornecimento da empreitada, não podendo entidade adjudicatária invocar para a sua realização, quaisquer prazos ou pagamentos adicionais; 5. Os acessórios necessários omitidos da presente lista consideram-se estar dentro do âmbito de fornecimento e montagem pelo instalador, e não darão, por esse facto, lugar a qualquer alteração do preço que venha a ser acordado; 6. Os acessórios devem ser devidamente compatibilizados com a tubagem e condutas onde são inseridos; 7. Caso as dimensões indicadas não sejam standard, cabe ao adjudicatário solicitar a construção das grelhas à medida, ou a colocação de grelhas de dimensão equivalente, a aprovar pela Fiscalização; 8. As perdas de carga dos ventiladores deverão ser ajustadas pelo instalador faces à real implantação da rede e respetivos equipamentos instalados; 9. Aquando da aprovação dos equipamentos de expansão direta deverá ser efetuada a simulação do sistema e comprovado o cumprimento das potências de projeto (tudo em funcionamento, segundo as temperaturas exteriores e interiores de projeto); 10. Os sistemas de climatização (UE + UIs) deverão ser do mesmo fabrigante por forma a garantir o bom funcionamento, eficiência e comunicação; 11. Toda a cablagem deverá ser livre de halogéneos; 12. Os testes integrados simulados só poderão ser iniciados, após a conclusão de todos os ensaios das respectivas especialidades intervenientes; 13. SACE - Os testes integrados simulados só poderão ser iniciados, após a conclusão de todos os ensaios das respectivas especialidades intervenientes; 14. SACE - Considerar a possibilidade de utilizar os caminhos de cabos da especialidade de eletricidade.</t>
  </si>
  <si>
    <t>6.1</t>
  </si>
  <si>
    <t>INSTALAÇÕES EXISTENTES</t>
  </si>
  <si>
    <t>6.1.1</t>
  </si>
  <si>
    <t>Execução de diversos trabalhos de intervenção nas instalações existentes, incluindo levantamento e verificação do desenvolvimento real das infraestruturas existentes nas zonas a intervencionar, parte proporcional de armazenamento, relocalização, seleção, classificação por tamanhos, classes e estado de conservação, limpeza, remoção e carga manual do material desmontado e do entulho produzido durante os trabalhos para vazadouro ou outro local a designar, de acordo com o Plano de Gestão de Resíduos em Obra, ou armazenamento dos elementos a recuperar.</t>
  </si>
  <si>
    <t>6.1.2</t>
  </si>
  <si>
    <t>Intervenção nas Zona A, B e C, conforme definido na MDJ, inspeção, verificação e manutenção dos sistemas a remodelar, remoção, seccionamento e tamponamento de infraestruturas obsoletas. Antes da intervenção, deverão aferir em obra os esquemas correspondentes dos sistemas, e aferir o seu estado e proceder à sua demolição/relocalização de acordo com as indicações do DO. Nos sistemas a relocalizar, caso apresentem funcionamento anómalo que não possa ser corrigido, deverão ser substituídos por equipamentos / infraestruturas novos equivalentes ao existente, vigorando os seguintes artigos:</t>
  </si>
  <si>
    <t>6.1.2.1</t>
  </si>
  <si>
    <t>Sistemas obsoletos:</t>
  </si>
  <si>
    <t>6.1.2.1.1</t>
  </si>
  <si>
    <t>Conjunto de trabalhos de remoção de equipamentos existentes, incluíndo tubagem e/ou isolamento degradado, cabos elétrico e comando, acessórios, suportagens e demais equipamentos, encaminhamento de acordo com o plano de prevenção e gestão de resíduos de construção e demolição, PPGRCD, e normas locais e nacionais, por técnico credenciado.</t>
  </si>
  <si>
    <t>6.1.2.1.2</t>
  </si>
  <si>
    <t>Conjunto de trabalhos para o esvaziamento do fluido refrigerante por técnico especializado e credenciado e respetivo encaminhamento para operador licenciado, conforme PPGRCD e normas locais e nacionais.</t>
  </si>
  <si>
    <t>6.1.2.1.3</t>
  </si>
  <si>
    <t>Conjunto de trabalhos para o seccionamento de infraestruturas existentes, aeraúlicas e hidráulicas e respetivo tamponamento.</t>
  </si>
  <si>
    <t>6.1.2.2</t>
  </si>
  <si>
    <t>Sistemas novos:</t>
  </si>
  <si>
    <t>6.1.2.2.1</t>
  </si>
  <si>
    <t>Conjunto de trabalhos para o fornecimento e instalação de unidades novas de características equivalentes ao existente, incluindo suportagens e demais acessórios necessários ao seu bom funcionamento.</t>
  </si>
  <si>
    <t>6.1.2.2.2</t>
  </si>
  <si>
    <t>Conjunto de trabalhos para o fornecimento e instalação de um conjunto de tubagens de cobre devidamente isoladas para fluido refrigerante, e respectivos acessórios e suportagens necessários ao bom funcionamento do equipamento.</t>
  </si>
  <si>
    <t>6.1.2.2.3</t>
  </si>
  <si>
    <t>Conjunto de trabalhos para o fornecimento e instalação de um conjunto de cabos devidamente isolados de potência e comando e respectivos acessórios e suportagens necessários ao bom funcionamento do equipamento.</t>
  </si>
  <si>
    <t>6.1.2.2.4</t>
  </si>
  <si>
    <t>Conjunto de trabalhos para o enchimento dos sistemas e execução dos respetivos ensaios e arranques</t>
  </si>
  <si>
    <t>6.1.2.3</t>
  </si>
  <si>
    <t>Sistemas a relocalizar:</t>
  </si>
  <si>
    <t>6.1.2.3.1</t>
  </si>
  <si>
    <t>Conjunto de trabalhos para o esvaziamento do fluido refrigerante por técnico especializado e credenciado e respetivo encaminhamento para operador licenciado, conforme PPGRCD e normas locais e nacionais do sistema a relocalizar</t>
  </si>
  <si>
    <t>6.1.2.3.2</t>
  </si>
  <si>
    <t>Conjunto de trabalhos para a inspeção de fugas e funcionamento dos equipamentos. Relocalização dos equipamentos, remoção e instalação das novas ligações das infraestruturas por técnico especializado denominado pelo fabricante do equipamento e respetiva certificação da instalação.</t>
  </si>
  <si>
    <t>6.1.2.3.3</t>
  </si>
  <si>
    <t>Conjunto de trabalhos para o enchimento do fluido refrigerante com a correção da quantidade e pressão por técnico especializado denominado pelo fabricante do equipamento e respetiva certificação da instalação.</t>
  </si>
  <si>
    <t>6.2</t>
  </si>
  <si>
    <t>SISTEMA EXPANSÃO DIRETAFornecimento e montagem, segundo as boas técnicas da especialidade, de todos os materiais e equipamentos a seguir discriminados.</t>
  </si>
  <si>
    <t>6.2.1</t>
  </si>
  <si>
    <t>Sistema Multi-Split</t>
  </si>
  <si>
    <t>6.2.1.1</t>
  </si>
  <si>
    <t>Fornecimento e montagem de Multi-Split, incluindo enchimento de gás R32, ligações hidráulicas, bombas de condensados e demais acessórios necessários ao seu bom funcionamento, de acordo com as características indicadas nas CTE:</t>
  </si>
  <si>
    <t>6.2.1.1.1</t>
  </si>
  <si>
    <t>UE.MSp.1Pot. Arref. .......................6,15 kW.Pot. Aquec. .....................6,45 kW.</t>
  </si>
  <si>
    <t>6.2.1.2</t>
  </si>
  <si>
    <t>Unidades interiores, do tipo mural, incluindo todos os acessórios e suportagens necessários para o seu correto funcionamento e conforme as restantes características indicadas nas CTE:</t>
  </si>
  <si>
    <t>6.2.1.2.1</t>
  </si>
  <si>
    <t>UI.1.01Pot. Arref. .......................2,10 kW.Pot. Aquec. .....................2,30 kW.</t>
  </si>
  <si>
    <t>6.2.1.2.2</t>
  </si>
  <si>
    <t>UI.1.03Pot. Arref. .......................3,50 kW.Pot. Aquec. .....................3,80 kW.</t>
  </si>
  <si>
    <t>6.2.1.3</t>
  </si>
  <si>
    <t>Unidades interiores, do tipo conduta, incluindo todos os acessórios e suportagens necessários para o seu correto funcionamento e conforme as restantes características indicadas nas CTE:</t>
  </si>
  <si>
    <t>6.2.1.3.1</t>
  </si>
  <si>
    <t>UI.1.02Pot. Arref. .......................2,60 kW.Pot. Aquec. .....................2,90 kW.</t>
  </si>
  <si>
    <t>6.2.1.4</t>
  </si>
  <si>
    <t>Controladores individuais por cabo para cada unidade interior e respetivos módulos de conexão, conforme CTE e peças desenhadas:</t>
  </si>
  <si>
    <t>6.2.1.5</t>
  </si>
  <si>
    <t>Sifões para unidades interiores, de acordo com as indicações do fabricante.</t>
  </si>
  <si>
    <t>6.2.1.6</t>
  </si>
  <si>
    <t>Carga de gás refrigerante R32 total, inclui carga adicional e fornecimento.</t>
  </si>
  <si>
    <t>kg</t>
  </si>
  <si>
    <t>6.3</t>
  </si>
  <si>
    <t>TUBAGEMFornecimento e montagem, segundo as boas técnicas da especialidade, de todos os materiais e equipamentos a seguir discriminados.</t>
  </si>
  <si>
    <t>6.3.1</t>
  </si>
  <si>
    <t>Tubagem de cobre devidamente isolada com tubo de borracha esponjosa do tipo AF da Armaflex, ou equivalente, conforme C.T.E., e esquema de princípio das instalações, para montagem no interior, incluindo calha técnica e suportagens:</t>
  </si>
  <si>
    <t>6.3.1.1</t>
  </si>
  <si>
    <t>6,35 x 0,8 mm    (1/4").</t>
  </si>
  <si>
    <t>6.3.1.2</t>
  </si>
  <si>
    <t>9,52 x  0,8 mm   (3/8").</t>
  </si>
  <si>
    <t>6.3.2</t>
  </si>
  <si>
    <t>Tubagem de cobre devidamente isolada com tubo de borracha esponjosa do tipo AF da Armaflex, ou equivalente, conforme C.T.E., e esquema de princípio das instalações, para exterior, incluindo  calha técnica com tampa com pintura C5:</t>
  </si>
  <si>
    <t>6.3.2.1</t>
  </si>
  <si>
    <t>6.3.2.2</t>
  </si>
  <si>
    <t>6.3.2.3</t>
  </si>
  <si>
    <t>12,7 x  0,8 mm   (1/2").</t>
  </si>
  <si>
    <t>6.3.3</t>
  </si>
  <si>
    <t>Conjunto de tubagem em PVC ou tubo flexível anelado no exterior em PVC branco (RAL 9010) com parede lisa no interior  para esgoto de condensados das unidades interiores de expansão direta e ventiloconvectores. Montada em teto falso, ou embebido no pavimento e em roço na parede, conforme peças desenhadas, CTE, incluindo acessórios, suportagem, abertura e tapamento dos roços:</t>
  </si>
  <si>
    <t>6.3.3.1</t>
  </si>
  <si>
    <t>Ø32mm.</t>
  </si>
  <si>
    <t>6.4</t>
  </si>
  <si>
    <t>VENTILAÇÃO E TRATAMENTO DE AR NOVOFornecimento e montagem, segundo as boas técnicas da especialidade, de todos os materiais e equipamentos a seguir discriminados.</t>
  </si>
  <si>
    <t>6.4.1</t>
  </si>
  <si>
    <t>Condutas rectângulares em chapa incluindo suportagem:</t>
  </si>
  <si>
    <t>6.4.1.1</t>
  </si>
  <si>
    <t>Condutas isoladas a manta de lã mineral impregnada a tela asfáltica com revestimento a papel de alumínio.</t>
  </si>
  <si>
    <t>6.4.1.2</t>
  </si>
  <si>
    <t>Condutas sem qualquer isolamento, incluindo suportagem e ligações.</t>
  </si>
  <si>
    <t>6.4.2</t>
  </si>
  <si>
    <t>Conduta circular em chapa de aço galvanizado, tipo Spiro, incluindo acessórios de ligação e de fixação, conforme CTE:</t>
  </si>
  <si>
    <t>6.4.2.1</t>
  </si>
  <si>
    <t>Condutas isoladas a manta de lã mineral impregnada a tela asfáltica com revestimento a papel de alumínio:</t>
  </si>
  <si>
    <t>6.4.2.1.1</t>
  </si>
  <si>
    <t>Ø100</t>
  </si>
  <si>
    <t>6.4.2.1.2</t>
  </si>
  <si>
    <t>Ø150</t>
  </si>
  <si>
    <t>6.4.2.1.3</t>
  </si>
  <si>
    <t>Ø200</t>
  </si>
  <si>
    <t>6.4.2.1.4</t>
  </si>
  <si>
    <t>Ø250</t>
  </si>
  <si>
    <t>6.4.2.1.5</t>
  </si>
  <si>
    <t>Ø300</t>
  </si>
  <si>
    <t>6.4.2.2</t>
  </si>
  <si>
    <t>Condutas sem qualquer isolamento, incluindo suportagem e ligações:</t>
  </si>
  <si>
    <t>6.4.2.2.1</t>
  </si>
  <si>
    <t>6.4.3</t>
  </si>
  <si>
    <t>Conjunto de bicos de pato/viseiras anti-chuva  para descarga e admissão das UTAs, com proteção para o exterior, grelha de proteção a corpos estranhos e demais acessórios e suportes necessários ao seu bom funcionamento.</t>
  </si>
  <si>
    <t>6.4.4</t>
  </si>
  <si>
    <t>Conjunto de condutas flexiveis para interligação das grelhas/difusores às condutas e equipamentos. Caso a a conduta associada contenha isolamento a conduta flexível também deverá conter isolamento.</t>
  </si>
  <si>
    <t>6.4.5</t>
  </si>
  <si>
    <t>Conjunto de lonas flexiveis para ligação dos equipamentos às condutas, segundo as características dos mesmo, conforme peças desenhadas, incluindo todos os acessórios necessários à sua montagem.</t>
  </si>
  <si>
    <t>6.4.6</t>
  </si>
  <si>
    <t>Portas de visita adequadas às dimensões e características das condutas (caso as condutas contenham isolamento, as portas de visita também deverá possuir isolamento) onde são inseritas, que permitam fácil limpeza e manutenção das condutas, incluindo montagem e acessórios, conforme CTE</t>
  </si>
  <si>
    <t>6.4.7</t>
  </si>
  <si>
    <t>Unidades de tratamento de ar de insuflação e extração, com certificado Eurovent e construção higiénica certificada de acordo com a norma VDI 6022.Equipada com bateria de expansão direta, módulo de recuperação de calor, incluindo as respectivas ligações hidráulicas e de comando, módulo de humidificação, módulos de filtragem, quadro eléctrico e de controlo, comando remoto, caixas de controlo das baterias de expansão  direta da UTA e kits de válvulas e controlo, para interligação da unidade condensadora, e demais características definidas nas CTE :</t>
  </si>
  <si>
    <t>6.4.7.1</t>
  </si>
  <si>
    <t>UTAClasse Energética…...........A+Caudal de Insuf..................1000 m3/hPerda de carga insuf........150 PaCaudal de Extr....................1200 m3/hPerda de carga extr..........150 PaCapaz de interligar unidade condensadora</t>
  </si>
  <si>
    <t>6.4.7.2</t>
  </si>
  <si>
    <t>Unidade Condensadora da UTA (UC.UTA),  incluindo montagem, suportes, acessórios,  ligações refrigerantes,  carga de refrigerante, ligações elétricas e de controlo, conforme C.T.E</t>
  </si>
  <si>
    <t>6.4.7.3</t>
  </si>
  <si>
    <t>Comando por cabo incluindo todas as ligações potência e comando e restantes acessórios necessários para o correto funcionamento entre a UTA e UC.</t>
  </si>
  <si>
    <t>6.4.8</t>
  </si>
  <si>
    <t>Ventilador In-line de baixo perfil com isolamento sonoro interno, para montagem e funcionamento intercalado nas condutas, com as restantes características, incluindo os seguintes acessórios definidos nas CTE. Deverão ainda incluir, todos os acessórios e ligações de comando e potência necessários ao seu bom funcionamento:</t>
  </si>
  <si>
    <t>6.4.8.1</t>
  </si>
  <si>
    <t>Sistema VE.01 (1 velocidade)</t>
  </si>
  <si>
    <t>6.4.8.1.1</t>
  </si>
  <si>
    <t>Ventilador VE.01</t>
  </si>
  <si>
    <t>6.4.8.1.2</t>
  </si>
  <si>
    <t>Regulador Electronico Monofasico, permite o controlo da velocidade, de forma continua, manual e precisa.</t>
  </si>
  <si>
    <t>6.4.8.1.3</t>
  </si>
  <si>
    <t>Interruptor de corte local (5 fios)</t>
  </si>
  <si>
    <t>6.4.8.1.4</t>
  </si>
  <si>
    <t>Pressostato</t>
  </si>
  <si>
    <t>6.4.8.1.5</t>
  </si>
  <si>
    <t>Acoplamento para condutas</t>
  </si>
  <si>
    <t>6.4.8.1.6</t>
  </si>
  <si>
    <t>Conjunto de ligações de potência e comando do sistema e respetiva ligação ao quadro de comando</t>
  </si>
  <si>
    <t>6.4.8.2</t>
  </si>
  <si>
    <t>Sistema VE.02 (3 velocidades)</t>
  </si>
  <si>
    <t>6.4.8.2.1</t>
  </si>
  <si>
    <t>Ventilador VE.02</t>
  </si>
  <si>
    <t>6.4.8.2.2</t>
  </si>
  <si>
    <t>Interruptor de corte local (8 fios)</t>
  </si>
  <si>
    <t>6.4.8.2.3</t>
  </si>
  <si>
    <t>Regulação de velocidade com interruptor de 4 posições</t>
  </si>
  <si>
    <t>6.4.8.2.4</t>
  </si>
  <si>
    <t>6.4.8.2.5</t>
  </si>
  <si>
    <t>6.4.8.2.6</t>
  </si>
  <si>
    <t>6.4.9</t>
  </si>
  <si>
    <t>Válvulas de extração de secção redonda, com cone regulável, conforme CTE e peças desenhadas:</t>
  </si>
  <si>
    <t>6.4.9.1</t>
  </si>
  <si>
    <t>BE1</t>
  </si>
  <si>
    <t>6.4.10</t>
  </si>
  <si>
    <t>Grelhas de porta/passagem, com aro e contra-aro, para aplicar na parede ou porta, com acabamento segundo o RAL igual à cor da superfície onde se encontram inseridas ou anodizado a cor natural quando inseridos em chapa inox, conforme CTE e peças desenhadas:</t>
  </si>
  <si>
    <t>6.4.10.1</t>
  </si>
  <si>
    <t>GP1</t>
  </si>
  <si>
    <t>6.4.11</t>
  </si>
  <si>
    <t>Grelhas de Extração de deflexão simples, equipadas com pleno de adaptação, regulador de caudal, incluindo acessórios e suportes, com acabamento segundo o RAL e restantes caracteristicas definidos nas CTE e peças desenhadas:</t>
  </si>
  <si>
    <t>6.4.11.1</t>
  </si>
  <si>
    <t>GE1</t>
  </si>
  <si>
    <t>6.4.11.2</t>
  </si>
  <si>
    <t>GE2</t>
  </si>
  <si>
    <t>6.4.11.3</t>
  </si>
  <si>
    <t>GE3</t>
  </si>
  <si>
    <t>6.4.11.4</t>
  </si>
  <si>
    <t>GE4</t>
  </si>
  <si>
    <t>6.4.12</t>
  </si>
  <si>
    <t>Grelhas de Insuflação de deflexão dupla, equipadas com pleno de adaptação, regulador de caudal, incluindo acessórios e suportes, com acabamento segundo o RAL e restantes caracteristicas definidos nas CTE e peças desenhadas:</t>
  </si>
  <si>
    <t>6.4.12.1</t>
  </si>
  <si>
    <t>GI1</t>
  </si>
  <si>
    <t>6.4.12.2</t>
  </si>
  <si>
    <t>GI2</t>
  </si>
  <si>
    <t>6.4.13</t>
  </si>
  <si>
    <t>Grelhas Exteriores em alumínio, própria par montagem exterior, com proteção à entrada de água da chuva e proteção à passagem de objetos estranhos, com acabamento segundo o RAL e restantes caracteristicas definidos nas CTE e peças desenhadas:</t>
  </si>
  <si>
    <t>6.4.13.1</t>
  </si>
  <si>
    <t>GExt1</t>
  </si>
  <si>
    <t>6.4.13.2</t>
  </si>
  <si>
    <t>GExt2</t>
  </si>
  <si>
    <t>6.4.14</t>
  </si>
  <si>
    <t>Difusor Circular, em alumínio, providas de registo de caudal, incluindo pleno ou "sapata", com acabamento segundo o RAL e restantes caracteristicas definidos nas CTE e peças desenhadas:</t>
  </si>
  <si>
    <t>6.4.14.1</t>
  </si>
  <si>
    <t>DI1</t>
  </si>
  <si>
    <t>6.4.15</t>
  </si>
  <si>
    <t>Conjunto de plenos isolados com isolamento para as unidades de condutas e adaptação de grelhas às condutas/equipamentos, incluindo lonas flexíveis, acessórios e suportes.</t>
  </si>
  <si>
    <t>6.4.16</t>
  </si>
  <si>
    <t>Registos de caudal (RC), em chapa galvanizada, tipo multi-pás para condutas de secção rectangular e tipo borboleta para secções circulares estanque, para as seguintes dimensões das condutas ou equivalente, conforme CTE e peças desenhadas:</t>
  </si>
  <si>
    <t>6.4.16.1</t>
  </si>
  <si>
    <t>RC.1</t>
  </si>
  <si>
    <t>6.4.16.2</t>
  </si>
  <si>
    <t>RC.2</t>
  </si>
  <si>
    <t>6.4.16.3</t>
  </si>
  <si>
    <t>RC.3</t>
  </si>
  <si>
    <t>6.4.17</t>
  </si>
  <si>
    <t>Registos corta-fogo (RCF) motorizados com servomotor, de rearme e fecho automático, 230V, sinalização de início e fim de curso. Construída em aço galvanizado e material refractário, com fusível termoeléctrico a 72ºC, com junta intumescente e outra de estanquidade que impedem a propagação de fumos frios e ligação à Central de detecção de incêndios - CDI, ligações elétricas e de comando e demais acessórios necessários para a sua correta configuração, sinalização e funcionamento, para as seguintes dimensões das condutas ou equivalente, conforme CTE e peças desenhadas:</t>
  </si>
  <si>
    <t>6.4.17.1</t>
  </si>
  <si>
    <t>RCF.1</t>
  </si>
  <si>
    <t>6.4.17.2</t>
  </si>
  <si>
    <t>RCF.2</t>
  </si>
  <si>
    <t>6.4.18</t>
  </si>
  <si>
    <t>Conjunto de alçapões com 600x600 mm que permitam acesso à manutenção das condutas, registos de caudal, portas de visita, registos de caudal e válvulas  equipamentos. Os alçapões deverão ser do mesmo  material onde se encontram inseridos, incluindo montagem e acessórios de fixação e abertura ocultas</t>
  </si>
  <si>
    <t>6.5</t>
  </si>
  <si>
    <t>OUTROS SISTEMAS SEGURANÇA CONTRA INCÊNDIOFornecimento e montagem, segundo as boas técnicas da especialidade, de todos os materiais e equipamentos a seguir discriminados:</t>
  </si>
  <si>
    <t>6.5.1</t>
  </si>
  <si>
    <t>Conjunto de Selagens Corta-Fogo em todos os atravessamentos verticais e horizontais em compartimentações CF, de acordo com o projecto de segurança contra-incêndio, conforme especificado nas CTE.</t>
  </si>
  <si>
    <t>6.6</t>
  </si>
  <si>
    <t>SISTEMAS DE CONTROLO Fornecimento e montagem, segundo as boas técnicas da especialidade, de todos os materiais e equipamentos a seguir discriminados.</t>
  </si>
  <si>
    <t>6.6.1</t>
  </si>
  <si>
    <t>Sistema de Controlo dos RCF</t>
  </si>
  <si>
    <t>6.6.1.1</t>
  </si>
  <si>
    <t>Elaboração e fornecimento de quadros de comando e controlo, completamente equipados,   para controlo dos RCF, a instalar na sala de segurança, conforme CTE.</t>
  </si>
  <si>
    <t>6.6.1.2</t>
  </si>
  <si>
    <t>Fornecimento e instalação dos seguintes equipamentos do sistema:</t>
  </si>
  <si>
    <t>6.6.1.2.1</t>
  </si>
  <si>
    <t>Módulo para alimentação e sinalização (A.S) de estado para cada 2 RCF.</t>
  </si>
  <si>
    <t>6.6.1.2.2</t>
  </si>
  <si>
    <t>Módulos de comunicação (Mc#), para receber sinal do módulo e comunicar com a Gateway.</t>
  </si>
  <si>
    <t>6.6.1.2.3</t>
  </si>
  <si>
    <t>Gateway com protocolo de comunicação Bacnet/ip.</t>
  </si>
  <si>
    <t>6.6.1.2.4</t>
  </si>
  <si>
    <t>Fonte de alimentação/transformador compacta.</t>
  </si>
  <si>
    <t>6.6.1.2.5</t>
  </si>
  <si>
    <t>Ecrã Tátil para monitorização e controlo dos RCF.</t>
  </si>
  <si>
    <t>6.6.1.2.6</t>
  </si>
  <si>
    <t>Conjunto de acessórios e demais equipamentos necessários à correta eleboração e instalação dos quadros de comando e controlo, nomeadamente, caso aplicável,  sinalização, botoneiras, cartas, contactos, relés, leds, fontes de alimentação.</t>
  </si>
  <si>
    <t>6.6.1.2.7</t>
  </si>
  <si>
    <t>Intalação, Programação/Parametrização e Arranque de todos os sistemas de controlo.</t>
  </si>
  <si>
    <t>6.6.1.2.8</t>
  </si>
  <si>
    <t>Quadros metálicos para alojamento dos módulos do sistema de RCF localizados nas peças desenhadas.</t>
  </si>
  <si>
    <t>6.6.1.3</t>
  </si>
  <si>
    <t>Fornecimento, passagem e ligação de Cabos, incluindo caminhos de cabos.</t>
  </si>
  <si>
    <t>6.6.1.3.1</t>
  </si>
  <si>
    <t>Fornecimento e instalação de um conjunto de cabos UTP CAT6.</t>
  </si>
  <si>
    <t>6.6.1.3.2</t>
  </si>
  <si>
    <t>Fornecimento e instalação de um conjunto de cabos do tipo JE-H (St) H FE180 E30-E90 2x2x1,5.</t>
  </si>
  <si>
    <t>6.6.1.3.3</t>
  </si>
  <si>
    <t>Fornecimento e instalação de um conjunto de cabos do tipo JE-H (St) H FE180 E30-E90 4x2x1,5.</t>
  </si>
  <si>
    <t>6.7</t>
  </si>
  <si>
    <t>QUADROS DE CONTROLOFornecimento e montagem, segundo as boas técnicas da especialidade, de todos os materiais e equipamentos a seguir discriminados:</t>
  </si>
  <si>
    <t>6.7.1</t>
  </si>
  <si>
    <t>Conjunto composto por quadros de comando dos quadros de AVAC, integrando armário de Classe Isolamento II, IP 54, para montagem de superfície, totalmente instalado, cablado (cablagens de comando e potência), ensaiado, equipado conforme indicado no esquema unifilar, com todas as homologações dos diferentes elementos e demais acessórios e restantes equipamentos capazes de dar cumprimento aos objetivos e definições presentes no projeto.</t>
  </si>
  <si>
    <t>6.7.2</t>
  </si>
  <si>
    <t>Conjunto de trabalhos associados à central de segurança, incluindo quadros de controlo e comando e respetivas cablagens de potência e comando, preparação / documentação e esquemas de princípio e elétricos, fornecimento e programação do painel táctil, programação de encravamentos com SADI e AVAC, conforme indicações da matriz de segurança, teste em obra dos estores e retentores e outros elementos de proteção contra incêndio, ensaio ponto a ponto e formação em obra.</t>
  </si>
  <si>
    <t>6.7.3</t>
  </si>
  <si>
    <t>Conjunto de acessórios de interligação dos quadros de comando, quadros elétricos e quadro de gestão técnica (caso aplicável) (projetos de especialidade: Eletricidade, SCIE, Gestão Técnica e AVAC), incluindo, estrutura metálica, contactos secos, bornes, relés, botoneiras, LEDs, proteções e demais acessórios para a interligação, comando e monitorização dos equipamentos conforme definido nos resopetivos projetos</t>
  </si>
  <si>
    <t>6.8</t>
  </si>
  <si>
    <t>DIVERSOSFornecimento e montagem, segundo as boas técnicas da especialidade, de todos os materiais e equipamentos a seguir discriminados:</t>
  </si>
  <si>
    <t>6.8.1</t>
  </si>
  <si>
    <t>Conjunto de ações de manutenção preventiva das instalações, durante o período de garantia, incluindo uma vistoria às instalações de 2 em 2 meses, bem como instruções de funcionamento das instalações.</t>
  </si>
  <si>
    <t>6.8.2</t>
  </si>
  <si>
    <t>Conjunto de trabalhos associados à central de segurança, incluindo preparação / documentação e esquemas de princípio e elétricos, programação do painel táctil, programação de encravamentos com SADI e AVAC, teste em obra dos registos corta-fogo, ensaio ponto a ponto e formação em obra.</t>
  </si>
  <si>
    <t>6.8.3</t>
  </si>
  <si>
    <t>Conjunto de Ensaios, experiências e arranque das instalações.</t>
  </si>
  <si>
    <t>6.8.4</t>
  </si>
  <si>
    <t>Conjunto de telas finais, quadros esquemáticos, identificação e codificação de circuitos, interface gráfica.</t>
  </si>
  <si>
    <t>6.8.5</t>
  </si>
  <si>
    <t>Conjunto de quadros esquemáticos, identificação e codificação de circuitos.</t>
  </si>
  <si>
    <t>6.8.6</t>
  </si>
  <si>
    <t>Assistência técnica durante o prazo de garantia.</t>
  </si>
  <si>
    <t>6.8.7</t>
  </si>
  <si>
    <t>Instrução de conjunto de pessoal necessário para funcionamento correto das instalações.</t>
  </si>
  <si>
    <t>6.8.8</t>
  </si>
  <si>
    <t>Ensaios e Certificação da instalação Elétrica e de Comando.</t>
  </si>
  <si>
    <t>6.8.9</t>
  </si>
  <si>
    <t>Conjunto de Trabalhos de Construção Civil e Técnica (caso aplicável), incluindo todos os trabalhos de apoio de construção civil como a execução de aberturas para passagem de condutas, cabos elétricos e de controlo, carotagens, rufos, impermeabilizações, remates, suportagens, maciços incluindo aglomerados de cortiça negra com 10cm de espessura, caminho de cabos, estrutura metálica, bornes, gateways de comunicação, relés, contactos secos, contactos auxiliares e restantes acessórios para a interligação dos equipamentos a monitorizar, caleira técnica acessível para instalação de cabos no exterior, instalação e montagem de calhas  técnicas para a passagem de cabos, proteções dos mesmos, aros de suportagem e reposição do pavimento de acordo com o projeto de Arquitetura e todos os meios necessários de elevação e restantes trabalhos necessários de apoio a esta empreitada.</t>
  </si>
  <si>
    <t>LISTA DE QUANTIDADES E ESPÉCIES DE TRABALHOS DO PROJECTO 156/26</t>
  </si>
  <si>
    <t>ESTALEIRO   NOTAS: 1. Poderão existir textos, nesta descrição de trabalhos, que não se consigam ler na sua totalidade, devido ao facto de terem um grande número de caracteres por célula. Esta situação deve ser acautelada na leitura deste documento e antes da impressão da proposta; 2. Considera-se que a Entidade Executante, antes da entrega da sua proposta, terá examinado o local da obra, de modo a compará-lo com os desenhos e especificações, tendo-se assim inteirado das condições do local e de todas as eventuais dificuldades e circunstâncias que possam afectar a sua proposta. Todas as dúvidas deverão ser esclarecidas antes da entrega da proposta; 3. Antes do início dos trabalhos de construção, a Entidade Executante deverá validar e obter a aprovação do dono de obra e equipa de fiscalização de todas as cotas e dimensões definidas no projecto; 4. A Entidade Executante deverá coordenar e compatibilizar as cotas do existente com as cotas do projecto; 5. O Mapa de Quantidades apresentado, deverá ser confirmado pela Entidade Executante, através de leitura atenta das Peças Escritas e Desenhadas que fazem parte integrante do processo de concurso. As descrições constantes dos capítulos e respectivos artigos a seguir indicados, incluem o fornecimento dos materiais ao local da obra, sua aplicação e acabamento, compreendendo a mão de obra e as operações complementares e acessórios implícitos e explícitos, bem como transporte dos produtos sobrantes a vazadouro licenciado da responsabilidade do Empreiteiro fora do local da obra; 6. A Entidade Executante será responsável por um levantamento cuidadoso e exaustivo de todos os elementos a demolir, sendo as descrições  meramente indicativas dos trabalhos previstos. A demolição deve incluir não só trabalhos de intervenção, mas também a reposição e substituição de elementos em mau estado nas zonas adjacentes onde exista interacção com a zona tratada; 7. Todos os materiais e equipamentos deverão ser instalados de acordo com as respectivas especificações técnicas. Em caso de dúvida e/ou aplicação de material e/ou equipamento equivalente, a Entidade Executante deverá sempre convocar e obter previamente a aprovação da equipa de Fiscalização; 8. A referência a marcas de equipamentos ou materiais nas peças de projeto serve unicamente como padrão de qualidade, indicação de características gerais e como obrigatoriedade de aplicação de produtos homologados, e nunca a obrigatoriedade de aplicar essa marca. Os concorrentes poderão sempre considerar materiais, equipamentos ou processos construtivos equivalentes.</t>
  </si>
  <si>
    <t>T-04/26- REQUALIFICAÇÃO E AMPLIAÇÃO DO CENTRO SAÚDE DR. 
GORJÃO HENRIQUES - INSTALAÇÃO DE CDI, LEIRIA</t>
  </si>
  <si>
    <t>ANEXO III - MAPA QUANTIDADES TRABALHO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</si>
</sst>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0.00_);_(&quot;€&quot;* \(#,##0.00\);_(&quot;€&quot;* &quot;-&quot;??_);_(@_)"/>
    <numFmt numFmtId="165" formatCode="_-* #,##0.00\ &quot;€&quot;_-;\-* #,##0.00\ &quot;€&quot;_-;_-* &quot;-&quot;???\ &quot;€&quot;_-;_-@_-"/>
  </numFmts>
  <fonts count="6" x14ac:knownFonts="1">
    <font>
      <sz val="11"/>
      <color theme="1"/>
      <name val="Calibri"/>
      <family val="2"/>
      <scheme val="minor"/>
    </font>
    <font>
      <sz val="11"/>
      <color theme="1"/>
      <name val="Calibri"/>
      <family val="2"/>
      <scheme val="minor"/>
    </font>
    <font>
      <b/>
      <sz val="10"/>
      <color theme="1"/>
      <name val="Roboto"/>
    </font>
    <font>
      <b/>
      <sz val="11"/>
      <color theme="1"/>
      <name val="Roboto"/>
    </font>
    <font>
      <sz val="10"/>
      <color theme="1"/>
      <name val="Roboto"/>
    </font>
    <font>
      <sz val="10"/>
      <color rgb="FFFF0000"/>
      <name val="Roboto"/>
    </font>
  </fonts>
  <fills count="3">
    <fill>
      <patternFill patternType="none"/>
    </fill>
    <fill>
      <patternFill patternType="gray125"/>
    </fill>
    <fill>
      <patternFill patternType="solid">
        <fgColor theme="0" tint="-4.9989318521683403E-2"/>
        <bgColor indexed="64"/>
      </patternFill>
    </fill>
  </fills>
  <borders count="18">
    <border>
      <left/>
      <right/>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theme="0" tint="-0.14996795556505021"/>
      </right>
      <top style="thin">
        <color indexed="64"/>
      </top>
      <bottom style="thin">
        <color indexed="64"/>
      </bottom>
      <diagonal/>
    </border>
    <border>
      <left style="thin">
        <color theme="0" tint="-0.14996795556505021"/>
      </left>
      <right style="thin">
        <color theme="0" tint="-0.14996795556505021"/>
      </right>
      <top style="thin">
        <color indexed="64"/>
      </top>
      <bottom style="thin">
        <color indexed="64"/>
      </bottom>
      <diagonal/>
    </border>
    <border>
      <left style="thin">
        <color theme="0" tint="-0.14996795556505021"/>
      </left>
      <right style="thin">
        <color indexed="64"/>
      </right>
      <top style="thin">
        <color indexed="64"/>
      </top>
      <bottom style="thin">
        <color indexed="64"/>
      </bottom>
      <diagonal/>
    </border>
  </borders>
  <cellStyleXfs count="2">
    <xf numFmtId="0" fontId="0" fillId="0" borderId="0"/>
    <xf numFmtId="164" fontId="1" fillId="0" borderId="0" applyFont="0" applyFill="0" applyBorder="0" applyAlignment="0" applyProtection="0"/>
  </cellStyleXfs>
  <cellXfs count="35">
    <xf numFmtId="0" fontId="0" fillId="0" borderId="0" xfId="0"/>
    <xf numFmtId="0" fontId="2" fillId="0" borderId="1" xfId="0" applyFont="1" applyBorder="1"/>
    <xf numFmtId="0" fontId="4" fillId="0" borderId="0" xfId="0" applyFont="1"/>
    <xf numFmtId="0" fontId="2" fillId="2" borderId="2" xfId="0" applyFont="1" applyFill="1" applyBorder="1" applyAlignment="1">
      <alignment horizontal="center" vertical="center"/>
    </xf>
    <xf numFmtId="0" fontId="2" fillId="2" borderId="14" xfId="0" applyFont="1" applyFill="1" applyBorder="1" applyAlignment="1">
      <alignment horizontal="center" vertical="center"/>
    </xf>
    <xf numFmtId="0" fontId="4" fillId="0" borderId="15" xfId="0" applyFont="1" applyBorder="1" applyAlignment="1">
      <alignment horizontal="left" vertical="top"/>
    </xf>
    <xf numFmtId="0" fontId="4" fillId="0" borderId="16" xfId="1" applyNumberFormat="1" applyFont="1" applyBorder="1" applyAlignment="1">
      <alignment horizontal="left" vertical="top"/>
    </xf>
    <xf numFmtId="164" fontId="4" fillId="0" borderId="17" xfId="1" applyFont="1" applyBorder="1" applyAlignment="1">
      <alignment vertical="top" wrapText="1"/>
    </xf>
    <xf numFmtId="0" fontId="4" fillId="0" borderId="0" xfId="0" applyFont="1" applyAlignment="1">
      <alignment vertical="top" wrapText="1"/>
    </xf>
    <xf numFmtId="0" fontId="2" fillId="0" borderId="7" xfId="0" applyFont="1" applyBorder="1" applyAlignment="1">
      <alignment vertical="top"/>
    </xf>
    <xf numFmtId="0" fontId="3" fillId="0" borderId="11" xfId="0" applyFont="1" applyBorder="1" applyAlignment="1">
      <alignment vertical="top"/>
    </xf>
    <xf numFmtId="0" fontId="3" fillId="0" borderId="8" xfId="0" applyFont="1" applyBorder="1" applyAlignment="1">
      <alignment vertical="top"/>
    </xf>
    <xf numFmtId="2" fontId="4" fillId="0" borderId="16" xfId="0" applyNumberFormat="1" applyFont="1" applyBorder="1" applyAlignment="1">
      <alignment horizontal="right" vertical="top"/>
    </xf>
    <xf numFmtId="165" fontId="4" fillId="0" borderId="16" xfId="1" applyNumberFormat="1" applyFont="1" applyBorder="1" applyAlignment="1">
      <alignment horizontal="center" vertical="top"/>
    </xf>
    <xf numFmtId="164" fontId="2" fillId="2" borderId="4" xfId="0" applyNumberFormat="1" applyFont="1" applyFill="1" applyBorder="1" applyAlignment="1">
      <alignment vertical="center"/>
    </xf>
    <xf numFmtId="0" fontId="2" fillId="2" borderId="3"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6" xfId="0" applyFont="1" applyFill="1" applyBorder="1" applyAlignment="1">
      <alignment horizontal="center" vertical="center"/>
    </xf>
    <xf numFmtId="0" fontId="3" fillId="0" borderId="1" xfId="0" applyFont="1" applyBorder="1" applyAlignment="1">
      <alignment horizontal="center" vertical="center"/>
    </xf>
    <xf numFmtId="0" fontId="3" fillId="0" borderId="10" xfId="0" applyFont="1" applyBorder="1" applyAlignment="1">
      <alignment horizontal="center" vertical="center"/>
    </xf>
    <xf numFmtId="0" fontId="3" fillId="0" borderId="0" xfId="0" applyFont="1" applyAlignment="1">
      <alignment horizontal="center" vertical="center" wrapText="1"/>
    </xf>
    <xf numFmtId="0" fontId="3" fillId="0" borderId="0" xfId="0" applyFont="1" applyAlignment="1">
      <alignment horizontal="center" vertical="center"/>
    </xf>
    <xf numFmtId="0" fontId="3" fillId="0" borderId="12" xfId="0" applyFont="1" applyBorder="1" applyAlignment="1">
      <alignment horizontal="center" vertical="center"/>
    </xf>
    <xf numFmtId="0" fontId="3" fillId="0" borderId="9" xfId="0" applyFont="1" applyBorder="1" applyAlignment="1">
      <alignment horizontal="center" vertical="center"/>
    </xf>
    <xf numFmtId="0" fontId="3" fillId="0" borderId="13" xfId="0" applyFont="1" applyBorder="1" applyAlignment="1">
      <alignment horizontal="center" vertical="center"/>
    </xf>
    <xf numFmtId="0" fontId="2" fillId="2" borderId="7"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13" xfId="0" applyFont="1" applyFill="1" applyBorder="1" applyAlignment="1">
      <alignment horizontal="center" vertical="center"/>
    </xf>
    <xf numFmtId="0" fontId="2" fillId="2" borderId="4" xfId="0" applyFont="1" applyFill="1" applyBorder="1" applyAlignment="1">
      <alignment horizontal="center" vertical="center"/>
    </xf>
    <xf numFmtId="0" fontId="4" fillId="0" borderId="16" xfId="0" applyFont="1" applyBorder="1" applyAlignment="1">
      <alignment horizontal="justify" vertical="justify" wrapText="1"/>
    </xf>
    <xf numFmtId="0" fontId="5" fillId="0" borderId="0" xfId="0" applyFont="1" applyAlignment="1">
      <alignment vertical="top" wrapText="1"/>
    </xf>
  </cellXfs>
  <cellStyles count="2">
    <cellStyle name="Moeda" xfId="1" builtinId="4"/>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85725</xdr:colOff>
      <xdr:row>0</xdr:row>
      <xdr:rowOff>161925</xdr:rowOff>
    </xdr:from>
    <xdr:to>
      <xdr:col>1</xdr:col>
      <xdr:colOff>1209675</xdr:colOff>
      <xdr:row>3</xdr:row>
      <xdr:rowOff>85725</xdr:rowOff>
    </xdr:to>
    <xdr:pic>
      <xdr:nvPicPr>
        <xdr:cNvPr id="2" name="Imagem 1">
          <a:extLst>
            <a:ext uri="{FF2B5EF4-FFF2-40B4-BE49-F238E27FC236}">
              <a16:creationId xmlns:a16="http://schemas.microsoft.com/office/drawing/2014/main" id="{10AA6DEB-E6E1-4FF3-B367-DCDFF327FD9F}"/>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4348" r="-1"/>
        <a:stretch>
          <a:fillRect/>
        </a:stretch>
      </xdr:blipFill>
      <xdr:spPr bwMode="auto">
        <a:xfrm>
          <a:off x="85725" y="161925"/>
          <a:ext cx="209550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D556"/>
  <sheetViews>
    <sheetView showGridLines="0" tabSelected="1" topLeftCell="A10" zoomScaleNormal="100" workbookViewId="0">
      <selection activeCell="Q10" sqref="Q10"/>
    </sheetView>
  </sheetViews>
  <sheetFormatPr defaultRowHeight="12.75" x14ac:dyDescent="0.2"/>
  <cols>
    <col min="1" max="1" width="14.5703125" style="2" customWidth="1"/>
    <col min="2" max="2" width="95.42578125" style="2" customWidth="1"/>
    <col min="3" max="3" width="15.7109375" style="2" customWidth="1"/>
    <col min="4" max="4" width="4.28515625" style="2" customWidth="1"/>
    <col min="5" max="6" width="14.28515625" style="2" customWidth="1"/>
    <col min="7" max="16384" width="9.140625" style="2"/>
  </cols>
  <sheetData>
    <row r="1" spans="1:30" ht="22.5" customHeight="1" x14ac:dyDescent="0.2">
      <c r="A1" s="9"/>
      <c r="B1" s="19" t="s">
        <v>1055</v>
      </c>
      <c r="C1" s="19"/>
      <c r="D1" s="19"/>
      <c r="E1" s="19"/>
      <c r="F1" s="20"/>
      <c r="G1" s="1"/>
    </row>
    <row r="2" spans="1:30" ht="12.75" customHeight="1" x14ac:dyDescent="0.2">
      <c r="A2" s="10"/>
      <c r="B2" s="21" t="s">
        <v>1054</v>
      </c>
      <c r="C2" s="22"/>
      <c r="D2" s="22"/>
      <c r="E2" s="22"/>
      <c r="F2" s="23"/>
    </row>
    <row r="3" spans="1:30" ht="12.75" customHeight="1" x14ac:dyDescent="0.2">
      <c r="A3" s="10"/>
      <c r="B3" s="22"/>
      <c r="C3" s="22"/>
      <c r="D3" s="22"/>
      <c r="E3" s="22"/>
      <c r="F3" s="23"/>
    </row>
    <row r="4" spans="1:30" ht="18.75" customHeight="1" x14ac:dyDescent="0.2">
      <c r="A4" s="11"/>
      <c r="B4" s="24"/>
      <c r="C4" s="24"/>
      <c r="D4" s="24"/>
      <c r="E4" s="24"/>
      <c r="F4" s="25"/>
    </row>
    <row r="5" spans="1:30" ht="11.25" customHeight="1" x14ac:dyDescent="0.2"/>
    <row r="6" spans="1:30" ht="12.75" customHeight="1" x14ac:dyDescent="0.2">
      <c r="A6" s="26" t="s">
        <v>1052</v>
      </c>
      <c r="B6" s="27"/>
      <c r="C6" s="27"/>
      <c r="D6" s="27"/>
      <c r="E6" s="27"/>
      <c r="F6" s="28"/>
    </row>
    <row r="7" spans="1:30" ht="12.75" customHeight="1" x14ac:dyDescent="0.2">
      <c r="A7" s="29"/>
      <c r="B7" s="30"/>
      <c r="C7" s="30"/>
      <c r="D7" s="30"/>
      <c r="E7" s="30"/>
      <c r="F7" s="31"/>
    </row>
    <row r="8" spans="1:30" ht="15" customHeight="1" x14ac:dyDescent="0.2">
      <c r="A8" s="17" t="s">
        <v>0</v>
      </c>
      <c r="B8" s="26" t="s">
        <v>1</v>
      </c>
      <c r="C8" s="15" t="s">
        <v>5</v>
      </c>
      <c r="D8" s="16"/>
      <c r="E8" s="16"/>
      <c r="F8" s="32"/>
    </row>
    <row r="9" spans="1:30" x14ac:dyDescent="0.2">
      <c r="A9" s="18"/>
      <c r="B9" s="29"/>
      <c r="C9" s="4" t="s">
        <v>2</v>
      </c>
      <c r="D9" s="3" t="s">
        <v>3</v>
      </c>
      <c r="E9" s="3" t="s">
        <v>4</v>
      </c>
      <c r="F9" s="3" t="s">
        <v>6</v>
      </c>
    </row>
    <row r="10" spans="1:30" s="8" customFormat="1" ht="318.75" x14ac:dyDescent="0.25">
      <c r="A10" s="5" t="s">
        <v>8</v>
      </c>
      <c r="B10" s="33" t="s">
        <v>1053</v>
      </c>
      <c r="C10" s="12"/>
      <c r="D10" s="6"/>
      <c r="E10" s="13"/>
      <c r="F10" s="7" t="str">
        <f>IF(C10&gt;0,ROUND(E10*C10,2),"")</f>
        <v/>
      </c>
      <c r="K10" s="34"/>
      <c r="L10" s="34"/>
      <c r="M10" s="34"/>
      <c r="N10" s="34"/>
      <c r="O10" s="34"/>
      <c r="P10" s="34"/>
      <c r="Q10" s="34"/>
      <c r="R10" s="34"/>
      <c r="S10" s="34"/>
      <c r="T10" s="34"/>
      <c r="U10" s="34"/>
      <c r="V10" s="34"/>
      <c r="W10" s="34"/>
      <c r="X10" s="34"/>
      <c r="Y10" s="34"/>
      <c r="Z10" s="34"/>
      <c r="AA10" s="34"/>
      <c r="AB10" s="34"/>
      <c r="AC10" s="34"/>
      <c r="AD10" s="34"/>
    </row>
    <row r="11" spans="1:30" s="8" customFormat="1" x14ac:dyDescent="0.25">
      <c r="A11" s="5" t="s">
        <v>9</v>
      </c>
      <c r="B11" s="33" t="s">
        <v>10</v>
      </c>
      <c r="C11" s="12"/>
      <c r="D11" s="6"/>
      <c r="E11" s="13"/>
      <c r="F11" s="7" t="str">
        <f t="shared" ref="F11:F74" si="0">IF(C11&gt;0,ROUND(E11*C11,2),"")</f>
        <v/>
      </c>
      <c r="K11" s="34"/>
      <c r="L11" s="34"/>
      <c r="M11" s="34"/>
      <c r="N11" s="34"/>
      <c r="O11" s="34"/>
      <c r="P11" s="34"/>
      <c r="Q11" s="34"/>
      <c r="R11" s="34"/>
      <c r="S11" s="34"/>
      <c r="T11" s="34"/>
      <c r="U11" s="34"/>
      <c r="V11" s="34"/>
      <c r="W11" s="34"/>
      <c r="X11" s="34"/>
      <c r="Y11" s="34"/>
      <c r="Z11" s="34"/>
      <c r="AA11" s="34"/>
      <c r="AB11" s="34"/>
      <c r="AC11" s="34"/>
      <c r="AD11" s="34"/>
    </row>
    <row r="12" spans="1:30" s="8" customFormat="1" ht="102" x14ac:dyDescent="0.25">
      <c r="A12" s="5" t="s">
        <v>11</v>
      </c>
      <c r="B12" s="33" t="s">
        <v>12</v>
      </c>
      <c r="C12" s="12"/>
      <c r="D12" s="6"/>
      <c r="E12" s="13"/>
      <c r="F12" s="7" t="str">
        <f t="shared" si="0"/>
        <v/>
      </c>
      <c r="K12" s="34"/>
      <c r="L12" s="34"/>
      <c r="M12" s="34"/>
      <c r="N12" s="34"/>
      <c r="O12" s="34"/>
      <c r="P12" s="34"/>
      <c r="Q12" s="34"/>
      <c r="R12" s="34"/>
      <c r="S12" s="34"/>
      <c r="T12" s="34"/>
      <c r="U12" s="34"/>
      <c r="V12" s="34"/>
      <c r="W12" s="34"/>
      <c r="X12" s="34"/>
      <c r="Y12" s="34"/>
      <c r="Z12" s="34"/>
      <c r="AA12" s="34"/>
      <c r="AB12" s="34"/>
      <c r="AC12" s="34"/>
      <c r="AD12" s="34"/>
    </row>
    <row r="13" spans="1:30" s="8" customFormat="1" ht="25.5" x14ac:dyDescent="0.25">
      <c r="A13" s="5" t="s">
        <v>13</v>
      </c>
      <c r="B13" s="33" t="s">
        <v>14</v>
      </c>
      <c r="C13" s="12">
        <v>1</v>
      </c>
      <c r="D13" s="6" t="s">
        <v>15</v>
      </c>
      <c r="E13" s="13"/>
      <c r="F13" s="7">
        <f t="shared" si="0"/>
        <v>0</v>
      </c>
      <c r="K13" s="34"/>
      <c r="L13" s="34"/>
      <c r="M13" s="34"/>
      <c r="N13" s="34"/>
      <c r="O13" s="34"/>
      <c r="P13" s="34"/>
      <c r="Q13" s="34"/>
      <c r="R13" s="34"/>
      <c r="S13" s="34"/>
      <c r="T13" s="34"/>
      <c r="U13" s="34"/>
      <c r="V13" s="34"/>
      <c r="W13" s="34"/>
      <c r="X13" s="34"/>
      <c r="Y13" s="34"/>
      <c r="Z13" s="34"/>
      <c r="AA13" s="34"/>
      <c r="AB13" s="34"/>
      <c r="AC13" s="34"/>
      <c r="AD13" s="34"/>
    </row>
    <row r="14" spans="1:30" s="8" customFormat="1" x14ac:dyDescent="0.25">
      <c r="A14" s="5" t="s">
        <v>16</v>
      </c>
      <c r="B14" s="33" t="s">
        <v>17</v>
      </c>
      <c r="C14" s="12">
        <v>1</v>
      </c>
      <c r="D14" s="6" t="s">
        <v>15</v>
      </c>
      <c r="E14" s="13"/>
      <c r="F14" s="7">
        <f t="shared" si="0"/>
        <v>0</v>
      </c>
      <c r="K14" s="34"/>
      <c r="L14" s="34"/>
      <c r="M14" s="34"/>
      <c r="N14" s="34"/>
      <c r="O14" s="34"/>
      <c r="P14" s="34"/>
      <c r="Q14" s="34"/>
      <c r="R14" s="34"/>
      <c r="S14" s="34"/>
      <c r="T14" s="34"/>
      <c r="U14" s="34"/>
      <c r="V14" s="34"/>
      <c r="W14" s="34"/>
      <c r="X14" s="34"/>
      <c r="Y14" s="34"/>
      <c r="Z14" s="34"/>
      <c r="AA14" s="34"/>
      <c r="AB14" s="34"/>
      <c r="AC14" s="34"/>
      <c r="AD14" s="34"/>
    </row>
    <row r="15" spans="1:30" s="8" customFormat="1" ht="38.25" x14ac:dyDescent="0.25">
      <c r="A15" s="5" t="s">
        <v>18</v>
      </c>
      <c r="B15" s="33" t="s">
        <v>19</v>
      </c>
      <c r="C15" s="12">
        <v>1</v>
      </c>
      <c r="D15" s="6" t="s">
        <v>15</v>
      </c>
      <c r="E15" s="13"/>
      <c r="F15" s="7">
        <f t="shared" si="0"/>
        <v>0</v>
      </c>
      <c r="K15" s="34"/>
      <c r="L15" s="34"/>
      <c r="M15" s="34"/>
      <c r="N15" s="34"/>
      <c r="O15" s="34"/>
      <c r="P15" s="34"/>
      <c r="Q15" s="34"/>
      <c r="R15" s="34"/>
      <c r="S15" s="34"/>
      <c r="T15" s="34"/>
      <c r="U15" s="34"/>
      <c r="V15" s="34"/>
      <c r="W15" s="34"/>
      <c r="X15" s="34"/>
      <c r="Y15" s="34"/>
      <c r="Z15" s="34"/>
      <c r="AA15" s="34"/>
      <c r="AB15" s="34"/>
      <c r="AC15" s="34"/>
      <c r="AD15" s="34"/>
    </row>
    <row r="16" spans="1:30" s="8" customFormat="1" ht="76.5" x14ac:dyDescent="0.25">
      <c r="A16" s="5" t="s">
        <v>20</v>
      </c>
      <c r="B16" s="33" t="s">
        <v>21</v>
      </c>
      <c r="C16" s="12">
        <v>1</v>
      </c>
      <c r="D16" s="6" t="s">
        <v>15</v>
      </c>
      <c r="E16" s="13"/>
      <c r="F16" s="7">
        <f t="shared" si="0"/>
        <v>0</v>
      </c>
      <c r="K16" s="34"/>
      <c r="L16" s="34"/>
      <c r="M16" s="34"/>
      <c r="N16" s="34"/>
      <c r="O16" s="34"/>
      <c r="P16" s="34"/>
      <c r="Q16" s="34"/>
      <c r="R16" s="34"/>
      <c r="S16" s="34"/>
      <c r="T16" s="34"/>
      <c r="U16" s="34"/>
      <c r="V16" s="34"/>
      <c r="W16" s="34"/>
      <c r="X16" s="34"/>
      <c r="Y16" s="34"/>
      <c r="Z16" s="34"/>
      <c r="AA16" s="34"/>
      <c r="AB16" s="34"/>
      <c r="AC16" s="34"/>
      <c r="AD16" s="34"/>
    </row>
    <row r="17" spans="1:6" s="8" customFormat="1" ht="63.75" x14ac:dyDescent="0.25">
      <c r="A17" s="5" t="s">
        <v>22</v>
      </c>
      <c r="B17" s="33" t="s">
        <v>23</v>
      </c>
      <c r="C17" s="12">
        <v>1</v>
      </c>
      <c r="D17" s="6" t="s">
        <v>15</v>
      </c>
      <c r="E17" s="13"/>
      <c r="F17" s="7">
        <f t="shared" si="0"/>
        <v>0</v>
      </c>
    </row>
    <row r="18" spans="1:6" s="8" customFormat="1" ht="25.5" x14ac:dyDescent="0.25">
      <c r="A18" s="5" t="s">
        <v>24</v>
      </c>
      <c r="B18" s="33" t="s">
        <v>25</v>
      </c>
      <c r="C18" s="12">
        <v>1</v>
      </c>
      <c r="D18" s="6" t="s">
        <v>15</v>
      </c>
      <c r="E18" s="13"/>
      <c r="F18" s="7">
        <f t="shared" si="0"/>
        <v>0</v>
      </c>
    </row>
    <row r="19" spans="1:6" s="8" customFormat="1" ht="51" x14ac:dyDescent="0.25">
      <c r="A19" s="5" t="s">
        <v>26</v>
      </c>
      <c r="B19" s="33" t="s">
        <v>27</v>
      </c>
      <c r="C19" s="12">
        <v>1</v>
      </c>
      <c r="D19" s="6" t="s">
        <v>15</v>
      </c>
      <c r="E19" s="13"/>
      <c r="F19" s="7">
        <f t="shared" si="0"/>
        <v>0</v>
      </c>
    </row>
    <row r="20" spans="1:6" s="8" customFormat="1" x14ac:dyDescent="0.25">
      <c r="A20" s="5" t="s">
        <v>28</v>
      </c>
      <c r="B20" s="33" t="s">
        <v>29</v>
      </c>
      <c r="C20" s="12">
        <v>1</v>
      </c>
      <c r="D20" s="6" t="s">
        <v>15</v>
      </c>
      <c r="E20" s="13"/>
      <c r="F20" s="7">
        <f t="shared" si="0"/>
        <v>0</v>
      </c>
    </row>
    <row r="21" spans="1:6" s="8" customFormat="1" x14ac:dyDescent="0.25">
      <c r="A21" s="5" t="s">
        <v>30</v>
      </c>
      <c r="B21" s="33" t="s">
        <v>31</v>
      </c>
      <c r="C21" s="12"/>
      <c r="D21" s="6"/>
      <c r="E21" s="13"/>
      <c r="F21" s="7" t="str">
        <f t="shared" si="0"/>
        <v/>
      </c>
    </row>
    <row r="22" spans="1:6" s="8" customFormat="1" x14ac:dyDescent="0.25">
      <c r="A22" s="5" t="s">
        <v>32</v>
      </c>
      <c r="B22" s="33" t="s">
        <v>33</v>
      </c>
      <c r="C22" s="12"/>
      <c r="D22" s="6"/>
      <c r="E22" s="13"/>
      <c r="F22" s="7" t="str">
        <f t="shared" si="0"/>
        <v/>
      </c>
    </row>
    <row r="23" spans="1:6" s="8" customFormat="1" x14ac:dyDescent="0.25">
      <c r="A23" s="5" t="s">
        <v>34</v>
      </c>
      <c r="B23" s="33" t="s">
        <v>35</v>
      </c>
      <c r="C23" s="12"/>
      <c r="D23" s="6"/>
      <c r="E23" s="13"/>
      <c r="F23" s="7" t="str">
        <f t="shared" si="0"/>
        <v/>
      </c>
    </row>
    <row r="24" spans="1:6" s="8" customFormat="1" ht="63.75" x14ac:dyDescent="0.25">
      <c r="A24" s="5" t="s">
        <v>36</v>
      </c>
      <c r="B24" s="33" t="s">
        <v>37</v>
      </c>
      <c r="C24" s="12">
        <v>1</v>
      </c>
      <c r="D24" s="6" t="s">
        <v>15</v>
      </c>
      <c r="E24" s="13"/>
      <c r="F24" s="7">
        <f t="shared" si="0"/>
        <v>0</v>
      </c>
    </row>
    <row r="25" spans="1:6" s="8" customFormat="1" ht="51" x14ac:dyDescent="0.25">
      <c r="A25" s="5" t="s">
        <v>38</v>
      </c>
      <c r="B25" s="33" t="s">
        <v>39</v>
      </c>
      <c r="C25" s="12"/>
      <c r="D25" s="6"/>
      <c r="E25" s="13"/>
      <c r="F25" s="7" t="str">
        <f t="shared" si="0"/>
        <v/>
      </c>
    </row>
    <row r="26" spans="1:6" s="8" customFormat="1" ht="51" x14ac:dyDescent="0.25">
      <c r="A26" s="5" t="s">
        <v>40</v>
      </c>
      <c r="B26" s="33" t="s">
        <v>41</v>
      </c>
      <c r="C26" s="12">
        <v>1</v>
      </c>
      <c r="D26" s="6" t="s">
        <v>15</v>
      </c>
      <c r="E26" s="13"/>
      <c r="F26" s="7">
        <f t="shared" si="0"/>
        <v>0</v>
      </c>
    </row>
    <row r="27" spans="1:6" s="8" customFormat="1" ht="38.25" x14ac:dyDescent="0.25">
      <c r="A27" s="5" t="s">
        <v>42</v>
      </c>
      <c r="B27" s="33" t="s">
        <v>43</v>
      </c>
      <c r="C27" s="12">
        <v>1</v>
      </c>
      <c r="D27" s="6" t="s">
        <v>15</v>
      </c>
      <c r="E27" s="13"/>
      <c r="F27" s="7">
        <f t="shared" si="0"/>
        <v>0</v>
      </c>
    </row>
    <row r="28" spans="1:6" s="8" customFormat="1" ht="38.25" x14ac:dyDescent="0.25">
      <c r="A28" s="5" t="s">
        <v>44</v>
      </c>
      <c r="B28" s="33" t="s">
        <v>45</v>
      </c>
      <c r="C28" s="12">
        <v>1</v>
      </c>
      <c r="D28" s="6" t="s">
        <v>15</v>
      </c>
      <c r="E28" s="13"/>
      <c r="F28" s="7">
        <f t="shared" si="0"/>
        <v>0</v>
      </c>
    </row>
    <row r="29" spans="1:6" s="8" customFormat="1" ht="63.75" x14ac:dyDescent="0.25">
      <c r="A29" s="5" t="s">
        <v>46</v>
      </c>
      <c r="B29" s="33" t="s">
        <v>47</v>
      </c>
      <c r="C29" s="12"/>
      <c r="D29" s="6"/>
      <c r="E29" s="13"/>
      <c r="F29" s="7" t="str">
        <f t="shared" si="0"/>
        <v/>
      </c>
    </row>
    <row r="30" spans="1:6" s="8" customFormat="1" ht="51" x14ac:dyDescent="0.25">
      <c r="A30" s="5" t="s">
        <v>48</v>
      </c>
      <c r="B30" s="33" t="s">
        <v>49</v>
      </c>
      <c r="C30" s="12">
        <v>1</v>
      </c>
      <c r="D30" s="6" t="s">
        <v>15</v>
      </c>
      <c r="E30" s="13"/>
      <c r="F30" s="7">
        <f t="shared" si="0"/>
        <v>0</v>
      </c>
    </row>
    <row r="31" spans="1:6" s="8" customFormat="1" ht="38.25" x14ac:dyDescent="0.25">
      <c r="A31" s="5" t="s">
        <v>50</v>
      </c>
      <c r="B31" s="33" t="s">
        <v>51</v>
      </c>
      <c r="C31" s="12">
        <v>7</v>
      </c>
      <c r="D31" s="6" t="s">
        <v>15</v>
      </c>
      <c r="E31" s="13"/>
      <c r="F31" s="7">
        <f t="shared" si="0"/>
        <v>0</v>
      </c>
    </row>
    <row r="32" spans="1:6" s="8" customFormat="1" ht="51" x14ac:dyDescent="0.25">
      <c r="A32" s="5" t="s">
        <v>52</v>
      </c>
      <c r="B32" s="33" t="s">
        <v>53</v>
      </c>
      <c r="C32" s="12">
        <v>5</v>
      </c>
      <c r="D32" s="6" t="s">
        <v>15</v>
      </c>
      <c r="E32" s="13"/>
      <c r="F32" s="7">
        <f t="shared" si="0"/>
        <v>0</v>
      </c>
    </row>
    <row r="33" spans="1:6" s="8" customFormat="1" x14ac:dyDescent="0.25">
      <c r="A33" s="5" t="s">
        <v>54</v>
      </c>
      <c r="B33" s="33" t="s">
        <v>55</v>
      </c>
      <c r="C33" s="12">
        <v>5</v>
      </c>
      <c r="D33" s="6" t="s">
        <v>15</v>
      </c>
      <c r="E33" s="13"/>
      <c r="F33" s="7">
        <f t="shared" si="0"/>
        <v>0</v>
      </c>
    </row>
    <row r="34" spans="1:6" s="8" customFormat="1" ht="38.25" x14ac:dyDescent="0.25">
      <c r="A34" s="5" t="s">
        <v>56</v>
      </c>
      <c r="B34" s="33" t="s">
        <v>57</v>
      </c>
      <c r="C34" s="12">
        <v>110.69</v>
      </c>
      <c r="D34" s="6" t="s">
        <v>58</v>
      </c>
      <c r="E34" s="13"/>
      <c r="F34" s="7">
        <f t="shared" si="0"/>
        <v>0</v>
      </c>
    </row>
    <row r="35" spans="1:6" s="8" customFormat="1" ht="38.25" x14ac:dyDescent="0.25">
      <c r="A35" s="5" t="s">
        <v>59</v>
      </c>
      <c r="B35" s="33" t="s">
        <v>60</v>
      </c>
      <c r="C35" s="12">
        <v>154.08000000000001</v>
      </c>
      <c r="D35" s="6" t="s">
        <v>58</v>
      </c>
      <c r="E35" s="13"/>
      <c r="F35" s="7">
        <f t="shared" si="0"/>
        <v>0</v>
      </c>
    </row>
    <row r="36" spans="1:6" s="8" customFormat="1" ht="38.25" x14ac:dyDescent="0.25">
      <c r="A36" s="5" t="s">
        <v>61</v>
      </c>
      <c r="B36" s="33" t="s">
        <v>62</v>
      </c>
      <c r="C36" s="12">
        <v>132.30000000000001</v>
      </c>
      <c r="D36" s="6" t="s">
        <v>58</v>
      </c>
      <c r="E36" s="13"/>
      <c r="F36" s="7">
        <f t="shared" si="0"/>
        <v>0</v>
      </c>
    </row>
    <row r="37" spans="1:6" s="8" customFormat="1" ht="25.5" x14ac:dyDescent="0.25">
      <c r="A37" s="5" t="s">
        <v>63</v>
      </c>
      <c r="B37" s="33" t="s">
        <v>64</v>
      </c>
      <c r="C37" s="12">
        <v>83.61</v>
      </c>
      <c r="D37" s="6" t="s">
        <v>58</v>
      </c>
      <c r="E37" s="13"/>
      <c r="F37" s="7">
        <f t="shared" si="0"/>
        <v>0</v>
      </c>
    </row>
    <row r="38" spans="1:6" s="8" customFormat="1" x14ac:dyDescent="0.25">
      <c r="A38" s="5" t="s">
        <v>65</v>
      </c>
      <c r="B38" s="33" t="s">
        <v>66</v>
      </c>
      <c r="C38" s="12"/>
      <c r="D38" s="6"/>
      <c r="E38" s="13"/>
      <c r="F38" s="7" t="str">
        <f t="shared" si="0"/>
        <v/>
      </c>
    </row>
    <row r="39" spans="1:6" s="8" customFormat="1" ht="63.75" x14ac:dyDescent="0.25">
      <c r="A39" s="5" t="s">
        <v>67</v>
      </c>
      <c r="B39" s="33" t="s">
        <v>68</v>
      </c>
      <c r="C39" s="12">
        <v>1</v>
      </c>
      <c r="D39" s="6" t="s">
        <v>15</v>
      </c>
      <c r="E39" s="13"/>
      <c r="F39" s="7">
        <f t="shared" si="0"/>
        <v>0</v>
      </c>
    </row>
    <row r="40" spans="1:6" s="8" customFormat="1" ht="38.25" x14ac:dyDescent="0.25">
      <c r="A40" s="5" t="s">
        <v>69</v>
      </c>
      <c r="B40" s="33" t="s">
        <v>70</v>
      </c>
      <c r="C40" s="12">
        <v>30.58</v>
      </c>
      <c r="D40" s="6" t="s">
        <v>71</v>
      </c>
      <c r="E40" s="13"/>
      <c r="F40" s="7">
        <f t="shared" si="0"/>
        <v>0</v>
      </c>
    </row>
    <row r="41" spans="1:6" s="8" customFormat="1" x14ac:dyDescent="0.25">
      <c r="A41" s="5" t="s">
        <v>72</v>
      </c>
      <c r="B41" s="33" t="s">
        <v>73</v>
      </c>
      <c r="C41" s="12"/>
      <c r="D41" s="6"/>
      <c r="E41" s="13"/>
      <c r="F41" s="7" t="str">
        <f t="shared" si="0"/>
        <v/>
      </c>
    </row>
    <row r="42" spans="1:6" s="8" customFormat="1" x14ac:dyDescent="0.25">
      <c r="A42" s="5" t="s">
        <v>74</v>
      </c>
      <c r="B42" s="33" t="s">
        <v>75</v>
      </c>
      <c r="C42" s="12"/>
      <c r="D42" s="6"/>
      <c r="E42" s="13"/>
      <c r="F42" s="7" t="str">
        <f t="shared" si="0"/>
        <v/>
      </c>
    </row>
    <row r="43" spans="1:6" s="8" customFormat="1" ht="102" x14ac:dyDescent="0.25">
      <c r="A43" s="5" t="s">
        <v>76</v>
      </c>
      <c r="B43" s="33" t="s">
        <v>77</v>
      </c>
      <c r="C43" s="12">
        <v>11.66</v>
      </c>
      <c r="D43" s="6" t="s">
        <v>58</v>
      </c>
      <c r="E43" s="13"/>
      <c r="F43" s="7">
        <f t="shared" si="0"/>
        <v>0</v>
      </c>
    </row>
    <row r="44" spans="1:6" s="8" customFormat="1" x14ac:dyDescent="0.25">
      <c r="A44" s="5" t="s">
        <v>78</v>
      </c>
      <c r="B44" s="33" t="s">
        <v>79</v>
      </c>
      <c r="C44" s="12"/>
      <c r="D44" s="6"/>
      <c r="E44" s="13"/>
      <c r="F44" s="7" t="str">
        <f t="shared" si="0"/>
        <v/>
      </c>
    </row>
    <row r="45" spans="1:6" s="8" customFormat="1" ht="76.5" x14ac:dyDescent="0.25">
      <c r="A45" s="5" t="s">
        <v>80</v>
      </c>
      <c r="B45" s="33" t="s">
        <v>81</v>
      </c>
      <c r="C45" s="12">
        <v>48.13</v>
      </c>
      <c r="D45" s="6" t="s">
        <v>58</v>
      </c>
      <c r="E45" s="13"/>
      <c r="F45" s="7">
        <f t="shared" si="0"/>
        <v>0</v>
      </c>
    </row>
    <row r="46" spans="1:6" s="8" customFormat="1" x14ac:dyDescent="0.25">
      <c r="A46" s="5" t="s">
        <v>82</v>
      </c>
      <c r="B46" s="33" t="s">
        <v>83</v>
      </c>
      <c r="C46" s="12"/>
      <c r="D46" s="6"/>
      <c r="E46" s="13"/>
      <c r="F46" s="7" t="str">
        <f t="shared" si="0"/>
        <v/>
      </c>
    </row>
    <row r="47" spans="1:6" s="8" customFormat="1" ht="127.5" x14ac:dyDescent="0.25">
      <c r="A47" s="5" t="s">
        <v>84</v>
      </c>
      <c r="B47" s="33" t="s">
        <v>85</v>
      </c>
      <c r="C47" s="12"/>
      <c r="D47" s="6"/>
      <c r="E47" s="13"/>
      <c r="F47" s="7" t="str">
        <f t="shared" si="0"/>
        <v/>
      </c>
    </row>
    <row r="48" spans="1:6" s="8" customFormat="1" ht="25.5" x14ac:dyDescent="0.25">
      <c r="A48" s="5" t="s">
        <v>86</v>
      </c>
      <c r="B48" s="33" t="s">
        <v>87</v>
      </c>
      <c r="C48" s="12">
        <v>34.450000000000003</v>
      </c>
      <c r="D48" s="6" t="s">
        <v>58</v>
      </c>
      <c r="E48" s="13"/>
      <c r="F48" s="7">
        <f t="shared" si="0"/>
        <v>0</v>
      </c>
    </row>
    <row r="49" spans="1:6" s="8" customFormat="1" ht="140.25" x14ac:dyDescent="0.25">
      <c r="A49" s="5" t="s">
        <v>88</v>
      </c>
      <c r="B49" s="33" t="s">
        <v>89</v>
      </c>
      <c r="C49" s="12"/>
      <c r="D49" s="6"/>
      <c r="E49" s="13"/>
      <c r="F49" s="7" t="str">
        <f t="shared" si="0"/>
        <v/>
      </c>
    </row>
    <row r="50" spans="1:6" s="8" customFormat="1" x14ac:dyDescent="0.25">
      <c r="A50" s="5" t="s">
        <v>90</v>
      </c>
      <c r="B50" s="33" t="s">
        <v>91</v>
      </c>
      <c r="C50" s="12">
        <v>22.39</v>
      </c>
      <c r="D50" s="6" t="s">
        <v>58</v>
      </c>
      <c r="E50" s="13"/>
      <c r="F50" s="7">
        <f t="shared" si="0"/>
        <v>0</v>
      </c>
    </row>
    <row r="51" spans="1:6" s="8" customFormat="1" ht="89.25" x14ac:dyDescent="0.25">
      <c r="A51" s="5" t="s">
        <v>92</v>
      </c>
      <c r="B51" s="33" t="s">
        <v>93</v>
      </c>
      <c r="C51" s="12"/>
      <c r="D51" s="6"/>
      <c r="E51" s="13"/>
      <c r="F51" s="7" t="str">
        <f t="shared" si="0"/>
        <v/>
      </c>
    </row>
    <row r="52" spans="1:6" s="8" customFormat="1" x14ac:dyDescent="0.25">
      <c r="A52" s="5" t="s">
        <v>94</v>
      </c>
      <c r="B52" s="33" t="s">
        <v>95</v>
      </c>
      <c r="C52" s="12">
        <v>37.24</v>
      </c>
      <c r="D52" s="6" t="s">
        <v>58</v>
      </c>
      <c r="E52" s="13"/>
      <c r="F52" s="7">
        <f t="shared" si="0"/>
        <v>0</v>
      </c>
    </row>
    <row r="53" spans="1:6" s="8" customFormat="1" x14ac:dyDescent="0.25">
      <c r="A53" s="5" t="s">
        <v>96</v>
      </c>
      <c r="B53" s="33" t="s">
        <v>97</v>
      </c>
      <c r="C53" s="12"/>
      <c r="D53" s="6"/>
      <c r="E53" s="13"/>
      <c r="F53" s="7" t="str">
        <f t="shared" si="0"/>
        <v/>
      </c>
    </row>
    <row r="54" spans="1:6" s="8" customFormat="1" x14ac:dyDescent="0.25">
      <c r="A54" s="5" t="s">
        <v>98</v>
      </c>
      <c r="B54" s="33" t="s">
        <v>99</v>
      </c>
      <c r="C54" s="12"/>
      <c r="D54" s="6"/>
      <c r="E54" s="13"/>
      <c r="F54" s="7" t="str">
        <f t="shared" si="0"/>
        <v/>
      </c>
    </row>
    <row r="55" spans="1:6" s="8" customFormat="1" ht="51" x14ac:dyDescent="0.25">
      <c r="A55" s="5" t="s">
        <v>100</v>
      </c>
      <c r="B55" s="33" t="s">
        <v>101</v>
      </c>
      <c r="C55" s="12">
        <v>126.92</v>
      </c>
      <c r="D55" s="6" t="s">
        <v>58</v>
      </c>
      <c r="E55" s="13"/>
      <c r="F55" s="7">
        <f t="shared" si="0"/>
        <v>0</v>
      </c>
    </row>
    <row r="56" spans="1:6" s="8" customFormat="1" ht="51" x14ac:dyDescent="0.25">
      <c r="A56" s="5" t="s">
        <v>102</v>
      </c>
      <c r="B56" s="33" t="s">
        <v>103</v>
      </c>
      <c r="C56" s="12">
        <v>59.63</v>
      </c>
      <c r="D56" s="6" t="s">
        <v>58</v>
      </c>
      <c r="E56" s="13"/>
      <c r="F56" s="7">
        <f t="shared" si="0"/>
        <v>0</v>
      </c>
    </row>
    <row r="57" spans="1:6" s="8" customFormat="1" ht="63.75" x14ac:dyDescent="0.25">
      <c r="A57" s="5" t="s">
        <v>104</v>
      </c>
      <c r="B57" s="33" t="s">
        <v>105</v>
      </c>
      <c r="C57" s="12">
        <v>27.64</v>
      </c>
      <c r="D57" s="6" t="s">
        <v>58</v>
      </c>
      <c r="E57" s="13"/>
      <c r="F57" s="7">
        <f t="shared" si="0"/>
        <v>0</v>
      </c>
    </row>
    <row r="58" spans="1:6" s="8" customFormat="1" x14ac:dyDescent="0.25">
      <c r="A58" s="5" t="s">
        <v>106</v>
      </c>
      <c r="B58" s="33" t="s">
        <v>107</v>
      </c>
      <c r="C58" s="12"/>
      <c r="D58" s="6"/>
      <c r="E58" s="13"/>
      <c r="F58" s="7" t="str">
        <f t="shared" si="0"/>
        <v/>
      </c>
    </row>
    <row r="59" spans="1:6" s="8" customFormat="1" ht="114.75" x14ac:dyDescent="0.25">
      <c r="A59" s="5" t="s">
        <v>108</v>
      </c>
      <c r="B59" s="33" t="s">
        <v>109</v>
      </c>
      <c r="C59" s="12">
        <v>115</v>
      </c>
      <c r="D59" s="6" t="s">
        <v>58</v>
      </c>
      <c r="E59" s="13"/>
      <c r="F59" s="7">
        <f t="shared" si="0"/>
        <v>0</v>
      </c>
    </row>
    <row r="60" spans="1:6" s="8" customFormat="1" x14ac:dyDescent="0.25">
      <c r="A60" s="5" t="s">
        <v>110</v>
      </c>
      <c r="B60" s="33" t="s">
        <v>111</v>
      </c>
      <c r="C60" s="12"/>
      <c r="D60" s="6"/>
      <c r="E60" s="13"/>
      <c r="F60" s="7" t="str">
        <f t="shared" si="0"/>
        <v/>
      </c>
    </row>
    <row r="61" spans="1:6" s="8" customFormat="1" x14ac:dyDescent="0.25">
      <c r="A61" s="5" t="s">
        <v>112</v>
      </c>
      <c r="B61" s="33" t="s">
        <v>113</v>
      </c>
      <c r="C61" s="12"/>
      <c r="D61" s="6"/>
      <c r="E61" s="13"/>
      <c r="F61" s="7" t="str">
        <f t="shared" si="0"/>
        <v/>
      </c>
    </row>
    <row r="62" spans="1:6" s="8" customFormat="1" ht="51" x14ac:dyDescent="0.25">
      <c r="A62" s="5" t="s">
        <v>114</v>
      </c>
      <c r="B62" s="33" t="s">
        <v>115</v>
      </c>
      <c r="C62" s="12"/>
      <c r="D62" s="6"/>
      <c r="E62" s="13"/>
      <c r="F62" s="7" t="str">
        <f t="shared" si="0"/>
        <v/>
      </c>
    </row>
    <row r="63" spans="1:6" s="8" customFormat="1" x14ac:dyDescent="0.25">
      <c r="A63" s="5" t="s">
        <v>116</v>
      </c>
      <c r="B63" s="33" t="s">
        <v>117</v>
      </c>
      <c r="C63" s="12">
        <v>143.33000000000001</v>
      </c>
      <c r="D63" s="6" t="s">
        <v>58</v>
      </c>
      <c r="E63" s="13"/>
      <c r="F63" s="7">
        <f t="shared" si="0"/>
        <v>0</v>
      </c>
    </row>
    <row r="64" spans="1:6" s="8" customFormat="1" x14ac:dyDescent="0.25">
      <c r="A64" s="5" t="s">
        <v>118</v>
      </c>
      <c r="B64" s="33" t="s">
        <v>119</v>
      </c>
      <c r="C64" s="12"/>
      <c r="D64" s="6"/>
      <c r="E64" s="13"/>
      <c r="F64" s="7" t="str">
        <f t="shared" si="0"/>
        <v/>
      </c>
    </row>
    <row r="65" spans="1:6" s="8" customFormat="1" ht="89.25" x14ac:dyDescent="0.25">
      <c r="A65" s="5" t="s">
        <v>120</v>
      </c>
      <c r="B65" s="33" t="s">
        <v>121</v>
      </c>
      <c r="C65" s="12"/>
      <c r="D65" s="6"/>
      <c r="E65" s="13"/>
      <c r="F65" s="7" t="str">
        <f t="shared" si="0"/>
        <v/>
      </c>
    </row>
    <row r="66" spans="1:6" s="8" customFormat="1" x14ac:dyDescent="0.25">
      <c r="A66" s="5" t="s">
        <v>122</v>
      </c>
      <c r="B66" s="33" t="s">
        <v>123</v>
      </c>
      <c r="C66" s="12">
        <v>39.71</v>
      </c>
      <c r="D66" s="6" t="s">
        <v>58</v>
      </c>
      <c r="E66" s="13"/>
      <c r="F66" s="7">
        <f t="shared" si="0"/>
        <v>0</v>
      </c>
    </row>
    <row r="67" spans="1:6" s="8" customFormat="1" x14ac:dyDescent="0.25">
      <c r="A67" s="5" t="s">
        <v>124</v>
      </c>
      <c r="B67" s="33" t="s">
        <v>125</v>
      </c>
      <c r="C67" s="12">
        <v>21.66</v>
      </c>
      <c r="D67" s="6" t="s">
        <v>58</v>
      </c>
      <c r="E67" s="13"/>
      <c r="F67" s="7">
        <f t="shared" si="0"/>
        <v>0</v>
      </c>
    </row>
    <row r="68" spans="1:6" s="8" customFormat="1" ht="102" x14ac:dyDescent="0.25">
      <c r="A68" s="5" t="s">
        <v>126</v>
      </c>
      <c r="B68" s="33" t="s">
        <v>127</v>
      </c>
      <c r="C68" s="12"/>
      <c r="D68" s="6"/>
      <c r="E68" s="13"/>
      <c r="F68" s="7" t="str">
        <f t="shared" si="0"/>
        <v/>
      </c>
    </row>
    <row r="69" spans="1:6" s="8" customFormat="1" x14ac:dyDescent="0.25">
      <c r="A69" s="5" t="s">
        <v>128</v>
      </c>
      <c r="B69" s="33" t="s">
        <v>129</v>
      </c>
      <c r="C69" s="12">
        <v>29.26</v>
      </c>
      <c r="D69" s="6" t="s">
        <v>58</v>
      </c>
      <c r="E69" s="13"/>
      <c r="F69" s="7">
        <f t="shared" si="0"/>
        <v>0</v>
      </c>
    </row>
    <row r="70" spans="1:6" s="8" customFormat="1" ht="89.25" x14ac:dyDescent="0.25">
      <c r="A70" s="5" t="s">
        <v>130</v>
      </c>
      <c r="B70" s="33" t="s">
        <v>131</v>
      </c>
      <c r="C70" s="12"/>
      <c r="D70" s="6"/>
      <c r="E70" s="13"/>
      <c r="F70" s="7" t="str">
        <f t="shared" si="0"/>
        <v/>
      </c>
    </row>
    <row r="71" spans="1:6" s="8" customFormat="1" x14ac:dyDescent="0.25">
      <c r="A71" s="5" t="s">
        <v>132</v>
      </c>
      <c r="B71" s="33" t="s">
        <v>133</v>
      </c>
      <c r="C71" s="12">
        <v>3.32</v>
      </c>
      <c r="D71" s="6" t="s">
        <v>58</v>
      </c>
      <c r="E71" s="13"/>
      <c r="F71" s="7">
        <f t="shared" si="0"/>
        <v>0</v>
      </c>
    </row>
    <row r="72" spans="1:6" s="8" customFormat="1" ht="76.5" x14ac:dyDescent="0.25">
      <c r="A72" s="5" t="s">
        <v>134</v>
      </c>
      <c r="B72" s="33" t="s">
        <v>135</v>
      </c>
      <c r="C72" s="12"/>
      <c r="D72" s="6"/>
      <c r="E72" s="13"/>
      <c r="F72" s="7" t="str">
        <f t="shared" si="0"/>
        <v/>
      </c>
    </row>
    <row r="73" spans="1:6" s="8" customFormat="1" ht="25.5" x14ac:dyDescent="0.25">
      <c r="A73" s="5" t="s">
        <v>136</v>
      </c>
      <c r="B73" s="33" t="s">
        <v>137</v>
      </c>
      <c r="C73" s="12">
        <v>28.08</v>
      </c>
      <c r="D73" s="6" t="s">
        <v>138</v>
      </c>
      <c r="E73" s="13"/>
      <c r="F73" s="7">
        <f t="shared" si="0"/>
        <v>0</v>
      </c>
    </row>
    <row r="74" spans="1:6" s="8" customFormat="1" ht="38.25" x14ac:dyDescent="0.25">
      <c r="A74" s="5" t="s">
        <v>139</v>
      </c>
      <c r="B74" s="33" t="s">
        <v>140</v>
      </c>
      <c r="C74" s="12">
        <v>33.69</v>
      </c>
      <c r="D74" s="6" t="s">
        <v>138</v>
      </c>
      <c r="E74" s="13"/>
      <c r="F74" s="7">
        <f t="shared" si="0"/>
        <v>0</v>
      </c>
    </row>
    <row r="75" spans="1:6" s="8" customFormat="1" ht="25.5" x14ac:dyDescent="0.25">
      <c r="A75" s="5" t="s">
        <v>141</v>
      </c>
      <c r="B75" s="33" t="s">
        <v>142</v>
      </c>
      <c r="C75" s="12">
        <v>17.66</v>
      </c>
      <c r="D75" s="6" t="s">
        <v>138</v>
      </c>
      <c r="E75" s="13"/>
      <c r="F75" s="7">
        <f t="shared" ref="F75:F138" si="1">IF(C75&gt;0,ROUND(E75*C75,2),"")</f>
        <v>0</v>
      </c>
    </row>
    <row r="76" spans="1:6" s="8" customFormat="1" ht="38.25" x14ac:dyDescent="0.25">
      <c r="A76" s="5" t="s">
        <v>143</v>
      </c>
      <c r="B76" s="33" t="s">
        <v>144</v>
      </c>
      <c r="C76" s="12">
        <v>4.7300000000000004</v>
      </c>
      <c r="D76" s="6" t="s">
        <v>138</v>
      </c>
      <c r="E76" s="13"/>
      <c r="F76" s="7">
        <f t="shared" si="1"/>
        <v>0</v>
      </c>
    </row>
    <row r="77" spans="1:6" s="8" customFormat="1" x14ac:dyDescent="0.25">
      <c r="A77" s="5" t="s">
        <v>145</v>
      </c>
      <c r="B77" s="33" t="s">
        <v>146</v>
      </c>
      <c r="C77" s="12"/>
      <c r="D77" s="6"/>
      <c r="E77" s="13"/>
      <c r="F77" s="7" t="str">
        <f t="shared" si="1"/>
        <v/>
      </c>
    </row>
    <row r="78" spans="1:6" s="8" customFormat="1" ht="51" x14ac:dyDescent="0.25">
      <c r="A78" s="5" t="s">
        <v>147</v>
      </c>
      <c r="B78" s="33" t="s">
        <v>148</v>
      </c>
      <c r="C78" s="12">
        <v>18.39</v>
      </c>
      <c r="D78" s="6" t="s">
        <v>58</v>
      </c>
      <c r="E78" s="13"/>
      <c r="F78" s="7">
        <f t="shared" si="1"/>
        <v>0</v>
      </c>
    </row>
    <row r="79" spans="1:6" s="8" customFormat="1" ht="51" x14ac:dyDescent="0.25">
      <c r="A79" s="5" t="s">
        <v>149</v>
      </c>
      <c r="B79" s="33" t="s">
        <v>150</v>
      </c>
      <c r="C79" s="12">
        <v>18.47</v>
      </c>
      <c r="D79" s="6" t="s">
        <v>138</v>
      </c>
      <c r="E79" s="13"/>
      <c r="F79" s="7">
        <f t="shared" si="1"/>
        <v>0</v>
      </c>
    </row>
    <row r="80" spans="1:6" s="8" customFormat="1" x14ac:dyDescent="0.25">
      <c r="A80" s="5" t="s">
        <v>151</v>
      </c>
      <c r="B80" s="33" t="s">
        <v>152</v>
      </c>
      <c r="C80" s="12"/>
      <c r="D80" s="6"/>
      <c r="E80" s="13"/>
      <c r="F80" s="7" t="str">
        <f t="shared" si="1"/>
        <v/>
      </c>
    </row>
    <row r="81" spans="1:6" s="8" customFormat="1" ht="38.25" x14ac:dyDescent="0.25">
      <c r="A81" s="5" t="s">
        <v>153</v>
      </c>
      <c r="B81" s="33" t="s">
        <v>154</v>
      </c>
      <c r="C81" s="12">
        <v>6.26</v>
      </c>
      <c r="D81" s="6" t="s">
        <v>138</v>
      </c>
      <c r="E81" s="13"/>
      <c r="F81" s="7">
        <f t="shared" si="1"/>
        <v>0</v>
      </c>
    </row>
    <row r="82" spans="1:6" s="8" customFormat="1" x14ac:dyDescent="0.25">
      <c r="A82" s="5" t="s">
        <v>155</v>
      </c>
      <c r="B82" s="33" t="s">
        <v>156</v>
      </c>
      <c r="C82" s="12"/>
      <c r="D82" s="6"/>
      <c r="E82" s="13"/>
      <c r="F82" s="7" t="str">
        <f t="shared" si="1"/>
        <v/>
      </c>
    </row>
    <row r="83" spans="1:6" s="8" customFormat="1" x14ac:dyDescent="0.25">
      <c r="A83" s="5" t="s">
        <v>157</v>
      </c>
      <c r="B83" s="33" t="s">
        <v>158</v>
      </c>
      <c r="C83" s="12"/>
      <c r="D83" s="6"/>
      <c r="E83" s="13"/>
      <c r="F83" s="7" t="str">
        <f t="shared" si="1"/>
        <v/>
      </c>
    </row>
    <row r="84" spans="1:6" s="8" customFormat="1" ht="89.25" x14ac:dyDescent="0.25">
      <c r="A84" s="5" t="s">
        <v>159</v>
      </c>
      <c r="B84" s="33" t="s">
        <v>160</v>
      </c>
      <c r="C84" s="12">
        <v>67.88</v>
      </c>
      <c r="D84" s="6" t="s">
        <v>58</v>
      </c>
      <c r="E84" s="13"/>
      <c r="F84" s="7">
        <f t="shared" si="1"/>
        <v>0</v>
      </c>
    </row>
    <row r="85" spans="1:6" s="8" customFormat="1" ht="89.25" x14ac:dyDescent="0.25">
      <c r="A85" s="5" t="s">
        <v>161</v>
      </c>
      <c r="B85" s="33" t="s">
        <v>162</v>
      </c>
      <c r="C85" s="12">
        <v>191.08</v>
      </c>
      <c r="D85" s="6" t="s">
        <v>58</v>
      </c>
      <c r="E85" s="13"/>
      <c r="F85" s="7">
        <f t="shared" si="1"/>
        <v>0</v>
      </c>
    </row>
    <row r="86" spans="1:6" s="8" customFormat="1" ht="63.75" x14ac:dyDescent="0.25">
      <c r="A86" s="5" t="s">
        <v>163</v>
      </c>
      <c r="B86" s="33" t="s">
        <v>164</v>
      </c>
      <c r="C86" s="12">
        <v>168.56</v>
      </c>
      <c r="D86" s="6" t="s">
        <v>58</v>
      </c>
      <c r="E86" s="13"/>
      <c r="F86" s="7">
        <f t="shared" si="1"/>
        <v>0</v>
      </c>
    </row>
    <row r="87" spans="1:6" s="8" customFormat="1" x14ac:dyDescent="0.25">
      <c r="A87" s="5" t="s">
        <v>165</v>
      </c>
      <c r="B87" s="33" t="s">
        <v>166</v>
      </c>
      <c r="C87" s="12"/>
      <c r="D87" s="6"/>
      <c r="E87" s="13"/>
      <c r="F87" s="7" t="str">
        <f t="shared" si="1"/>
        <v/>
      </c>
    </row>
    <row r="88" spans="1:6" s="8" customFormat="1" ht="63.75" x14ac:dyDescent="0.25">
      <c r="A88" s="5" t="s">
        <v>167</v>
      </c>
      <c r="B88" s="33" t="s">
        <v>168</v>
      </c>
      <c r="C88" s="12"/>
      <c r="D88" s="6"/>
      <c r="E88" s="13"/>
      <c r="F88" s="7" t="str">
        <f t="shared" si="1"/>
        <v/>
      </c>
    </row>
    <row r="89" spans="1:6" s="8" customFormat="1" ht="25.5" x14ac:dyDescent="0.25">
      <c r="A89" s="5" t="s">
        <v>169</v>
      </c>
      <c r="B89" s="33" t="s">
        <v>170</v>
      </c>
      <c r="C89" s="12">
        <v>21.4</v>
      </c>
      <c r="D89" s="6" t="s">
        <v>58</v>
      </c>
      <c r="E89" s="13"/>
      <c r="F89" s="7">
        <f t="shared" si="1"/>
        <v>0</v>
      </c>
    </row>
    <row r="90" spans="1:6" s="8" customFormat="1" x14ac:dyDescent="0.25">
      <c r="A90" s="5" t="s">
        <v>171</v>
      </c>
      <c r="B90" s="33" t="s">
        <v>172</v>
      </c>
      <c r="C90" s="12"/>
      <c r="D90" s="6"/>
      <c r="E90" s="13"/>
      <c r="F90" s="7" t="str">
        <f t="shared" si="1"/>
        <v/>
      </c>
    </row>
    <row r="91" spans="1:6" s="8" customFormat="1" ht="63.75" x14ac:dyDescent="0.25">
      <c r="A91" s="5" t="s">
        <v>173</v>
      </c>
      <c r="B91" s="33" t="s">
        <v>174</v>
      </c>
      <c r="C91" s="12">
        <v>21.19</v>
      </c>
      <c r="D91" s="6" t="s">
        <v>58</v>
      </c>
      <c r="E91" s="13"/>
      <c r="F91" s="7">
        <f t="shared" si="1"/>
        <v>0</v>
      </c>
    </row>
    <row r="92" spans="1:6" s="8" customFormat="1" ht="51" x14ac:dyDescent="0.25">
      <c r="A92" s="5" t="s">
        <v>175</v>
      </c>
      <c r="B92" s="33" t="s">
        <v>176</v>
      </c>
      <c r="C92" s="12">
        <v>20.32</v>
      </c>
      <c r="D92" s="6" t="s">
        <v>138</v>
      </c>
      <c r="E92" s="13"/>
      <c r="F92" s="7">
        <f t="shared" si="1"/>
        <v>0</v>
      </c>
    </row>
    <row r="93" spans="1:6" s="8" customFormat="1" ht="51" x14ac:dyDescent="0.25">
      <c r="A93" s="5" t="s">
        <v>177</v>
      </c>
      <c r="B93" s="33" t="s">
        <v>178</v>
      </c>
      <c r="C93" s="12">
        <v>2.86</v>
      </c>
      <c r="D93" s="6" t="s">
        <v>138</v>
      </c>
      <c r="E93" s="13"/>
      <c r="F93" s="7">
        <f t="shared" si="1"/>
        <v>0</v>
      </c>
    </row>
    <row r="94" spans="1:6" s="8" customFormat="1" x14ac:dyDescent="0.25">
      <c r="A94" s="5" t="s">
        <v>179</v>
      </c>
      <c r="B94" s="33" t="s">
        <v>180</v>
      </c>
      <c r="C94" s="12"/>
      <c r="D94" s="6"/>
      <c r="E94" s="13"/>
      <c r="F94" s="7" t="str">
        <f t="shared" si="1"/>
        <v/>
      </c>
    </row>
    <row r="95" spans="1:6" s="8" customFormat="1" x14ac:dyDescent="0.25">
      <c r="A95" s="5" t="s">
        <v>181</v>
      </c>
      <c r="B95" s="33" t="s">
        <v>182</v>
      </c>
      <c r="C95" s="12"/>
      <c r="D95" s="6"/>
      <c r="E95" s="13"/>
      <c r="F95" s="7" t="str">
        <f t="shared" si="1"/>
        <v/>
      </c>
    </row>
    <row r="96" spans="1:6" s="8" customFormat="1" ht="76.5" x14ac:dyDescent="0.25">
      <c r="A96" s="5" t="s">
        <v>183</v>
      </c>
      <c r="B96" s="33" t="s">
        <v>184</v>
      </c>
      <c r="C96" s="12">
        <v>8</v>
      </c>
      <c r="D96" s="6" t="s">
        <v>58</v>
      </c>
      <c r="E96" s="13"/>
      <c r="F96" s="7">
        <f t="shared" si="1"/>
        <v>0</v>
      </c>
    </row>
    <row r="97" spans="1:6" s="8" customFormat="1" ht="76.5" x14ac:dyDescent="0.25">
      <c r="A97" s="5" t="s">
        <v>185</v>
      </c>
      <c r="B97" s="33" t="s">
        <v>186</v>
      </c>
      <c r="C97" s="12">
        <v>15.73</v>
      </c>
      <c r="D97" s="6" t="s">
        <v>58</v>
      </c>
      <c r="E97" s="13"/>
      <c r="F97" s="7">
        <f t="shared" si="1"/>
        <v>0</v>
      </c>
    </row>
    <row r="98" spans="1:6" s="8" customFormat="1" x14ac:dyDescent="0.25">
      <c r="A98" s="5" t="s">
        <v>187</v>
      </c>
      <c r="B98" s="33" t="s">
        <v>188</v>
      </c>
      <c r="C98" s="12"/>
      <c r="D98" s="6"/>
      <c r="E98" s="13"/>
      <c r="F98" s="7" t="str">
        <f t="shared" si="1"/>
        <v/>
      </c>
    </row>
    <row r="99" spans="1:6" s="8" customFormat="1" ht="89.25" x14ac:dyDescent="0.25">
      <c r="A99" s="5" t="s">
        <v>189</v>
      </c>
      <c r="B99" s="33" t="s">
        <v>190</v>
      </c>
      <c r="C99" s="12">
        <v>7.21</v>
      </c>
      <c r="D99" s="6" t="s">
        <v>58</v>
      </c>
      <c r="E99" s="13"/>
      <c r="F99" s="7">
        <f t="shared" si="1"/>
        <v>0</v>
      </c>
    </row>
    <row r="100" spans="1:6" s="8" customFormat="1" ht="89.25" x14ac:dyDescent="0.25">
      <c r="A100" s="5" t="s">
        <v>191</v>
      </c>
      <c r="B100" s="33" t="s">
        <v>192</v>
      </c>
      <c r="C100" s="12">
        <v>6.93</v>
      </c>
      <c r="D100" s="6" t="s">
        <v>58</v>
      </c>
      <c r="E100" s="13"/>
      <c r="F100" s="7">
        <f t="shared" si="1"/>
        <v>0</v>
      </c>
    </row>
    <row r="101" spans="1:6" s="8" customFormat="1" ht="89.25" x14ac:dyDescent="0.25">
      <c r="A101" s="5" t="s">
        <v>193</v>
      </c>
      <c r="B101" s="33" t="s">
        <v>194</v>
      </c>
      <c r="C101" s="12">
        <v>14.45</v>
      </c>
      <c r="D101" s="6" t="s">
        <v>58</v>
      </c>
      <c r="E101" s="13"/>
      <c r="F101" s="7">
        <f t="shared" si="1"/>
        <v>0</v>
      </c>
    </row>
    <row r="102" spans="1:6" s="8" customFormat="1" ht="102" x14ac:dyDescent="0.25">
      <c r="A102" s="5" t="s">
        <v>195</v>
      </c>
      <c r="B102" s="33" t="s">
        <v>196</v>
      </c>
      <c r="C102" s="12">
        <v>29.26</v>
      </c>
      <c r="D102" s="6" t="s">
        <v>58</v>
      </c>
      <c r="E102" s="13"/>
      <c r="F102" s="7">
        <f t="shared" si="1"/>
        <v>0</v>
      </c>
    </row>
    <row r="103" spans="1:6" s="8" customFormat="1" x14ac:dyDescent="0.25">
      <c r="A103" s="5" t="s">
        <v>197</v>
      </c>
      <c r="B103" s="33" t="s">
        <v>198</v>
      </c>
      <c r="C103" s="12"/>
      <c r="D103" s="6"/>
      <c r="E103" s="13"/>
      <c r="F103" s="7" t="str">
        <f t="shared" si="1"/>
        <v/>
      </c>
    </row>
    <row r="104" spans="1:6" s="8" customFormat="1" ht="102" x14ac:dyDescent="0.25">
      <c r="A104" s="5" t="s">
        <v>199</v>
      </c>
      <c r="B104" s="33" t="s">
        <v>200</v>
      </c>
      <c r="C104" s="12">
        <v>40.82</v>
      </c>
      <c r="D104" s="6" t="s">
        <v>58</v>
      </c>
      <c r="E104" s="13"/>
      <c r="F104" s="7">
        <f t="shared" si="1"/>
        <v>0</v>
      </c>
    </row>
    <row r="105" spans="1:6" s="8" customFormat="1" ht="102" x14ac:dyDescent="0.25">
      <c r="A105" s="5" t="s">
        <v>201</v>
      </c>
      <c r="B105" s="33" t="s">
        <v>202</v>
      </c>
      <c r="C105" s="12">
        <v>40.82</v>
      </c>
      <c r="D105" s="6" t="s">
        <v>58</v>
      </c>
      <c r="E105" s="13"/>
      <c r="F105" s="7">
        <f t="shared" si="1"/>
        <v>0</v>
      </c>
    </row>
    <row r="106" spans="1:6" s="8" customFormat="1" x14ac:dyDescent="0.25">
      <c r="A106" s="5" t="s">
        <v>203</v>
      </c>
      <c r="B106" s="33" t="s">
        <v>204</v>
      </c>
      <c r="C106" s="12"/>
      <c r="D106" s="6"/>
      <c r="E106" s="13"/>
      <c r="F106" s="7" t="str">
        <f t="shared" si="1"/>
        <v/>
      </c>
    </row>
    <row r="107" spans="1:6" s="8" customFormat="1" ht="63.75" x14ac:dyDescent="0.25">
      <c r="A107" s="5" t="s">
        <v>205</v>
      </c>
      <c r="B107" s="33" t="s">
        <v>206</v>
      </c>
      <c r="C107" s="12">
        <v>17.13</v>
      </c>
      <c r="D107" s="6" t="s">
        <v>58</v>
      </c>
      <c r="E107" s="13"/>
      <c r="F107" s="7">
        <f t="shared" si="1"/>
        <v>0</v>
      </c>
    </row>
    <row r="108" spans="1:6" s="8" customFormat="1" x14ac:dyDescent="0.25">
      <c r="A108" s="5" t="s">
        <v>207</v>
      </c>
      <c r="B108" s="33" t="s">
        <v>208</v>
      </c>
      <c r="C108" s="12"/>
      <c r="D108" s="6"/>
      <c r="E108" s="13"/>
      <c r="F108" s="7" t="str">
        <f t="shared" si="1"/>
        <v/>
      </c>
    </row>
    <row r="109" spans="1:6" s="8" customFormat="1" ht="38.25" x14ac:dyDescent="0.25">
      <c r="A109" s="5" t="s">
        <v>209</v>
      </c>
      <c r="B109" s="33" t="s">
        <v>210</v>
      </c>
      <c r="C109" s="12">
        <v>7.15</v>
      </c>
      <c r="D109" s="6" t="s">
        <v>58</v>
      </c>
      <c r="E109" s="13"/>
      <c r="F109" s="7">
        <f t="shared" si="1"/>
        <v>0</v>
      </c>
    </row>
    <row r="110" spans="1:6" s="8" customFormat="1" x14ac:dyDescent="0.25">
      <c r="A110" s="5" t="s">
        <v>211</v>
      </c>
      <c r="B110" s="33" t="s">
        <v>212</v>
      </c>
      <c r="C110" s="12"/>
      <c r="D110" s="6"/>
      <c r="E110" s="13"/>
      <c r="F110" s="7" t="str">
        <f t="shared" si="1"/>
        <v/>
      </c>
    </row>
    <row r="111" spans="1:6" s="8" customFormat="1" x14ac:dyDescent="0.25">
      <c r="A111" s="5" t="s">
        <v>213</v>
      </c>
      <c r="B111" s="33" t="s">
        <v>214</v>
      </c>
      <c r="C111" s="12"/>
      <c r="D111" s="6"/>
      <c r="E111" s="13"/>
      <c r="F111" s="7" t="str">
        <f t="shared" si="1"/>
        <v/>
      </c>
    </row>
    <row r="112" spans="1:6" s="8" customFormat="1" ht="114.75" x14ac:dyDescent="0.25">
      <c r="A112" s="5" t="s">
        <v>215</v>
      </c>
      <c r="B112" s="33" t="s">
        <v>216</v>
      </c>
      <c r="C112" s="12"/>
      <c r="D112" s="6"/>
      <c r="E112" s="13"/>
      <c r="F112" s="7" t="str">
        <f t="shared" si="1"/>
        <v/>
      </c>
    </row>
    <row r="113" spans="1:6" s="8" customFormat="1" x14ac:dyDescent="0.25">
      <c r="A113" s="5" t="s">
        <v>217</v>
      </c>
      <c r="B113" s="33" t="s">
        <v>218</v>
      </c>
      <c r="C113" s="12">
        <v>2</v>
      </c>
      <c r="D113" s="6" t="s">
        <v>15</v>
      </c>
      <c r="E113" s="13"/>
      <c r="F113" s="7">
        <f t="shared" si="1"/>
        <v>0</v>
      </c>
    </row>
    <row r="114" spans="1:6" s="8" customFormat="1" ht="127.5" x14ac:dyDescent="0.25">
      <c r="A114" s="5" t="s">
        <v>219</v>
      </c>
      <c r="B114" s="33" t="s">
        <v>220</v>
      </c>
      <c r="C114" s="12"/>
      <c r="D114" s="6"/>
      <c r="E114" s="13"/>
      <c r="F114" s="7" t="str">
        <f t="shared" si="1"/>
        <v/>
      </c>
    </row>
    <row r="115" spans="1:6" s="8" customFormat="1" x14ac:dyDescent="0.25">
      <c r="A115" s="5" t="s">
        <v>221</v>
      </c>
      <c r="B115" s="33" t="s">
        <v>222</v>
      </c>
      <c r="C115" s="12">
        <v>2</v>
      </c>
      <c r="D115" s="6" t="s">
        <v>15</v>
      </c>
      <c r="E115" s="13"/>
      <c r="F115" s="7">
        <f t="shared" si="1"/>
        <v>0</v>
      </c>
    </row>
    <row r="116" spans="1:6" s="8" customFormat="1" x14ac:dyDescent="0.25">
      <c r="A116" s="5" t="s">
        <v>223</v>
      </c>
      <c r="B116" s="33" t="s">
        <v>224</v>
      </c>
      <c r="C116" s="12">
        <v>1</v>
      </c>
      <c r="D116" s="6" t="s">
        <v>15</v>
      </c>
      <c r="E116" s="13"/>
      <c r="F116" s="7">
        <f t="shared" si="1"/>
        <v>0</v>
      </c>
    </row>
    <row r="117" spans="1:6" s="8" customFormat="1" ht="165.75" x14ac:dyDescent="0.25">
      <c r="A117" s="5" t="s">
        <v>225</v>
      </c>
      <c r="B117" s="33" t="s">
        <v>226</v>
      </c>
      <c r="C117" s="12"/>
      <c r="D117" s="6"/>
      <c r="E117" s="13"/>
      <c r="F117" s="7" t="str">
        <f t="shared" si="1"/>
        <v/>
      </c>
    </row>
    <row r="118" spans="1:6" s="8" customFormat="1" x14ac:dyDescent="0.25">
      <c r="A118" s="5" t="s">
        <v>227</v>
      </c>
      <c r="B118" s="33" t="s">
        <v>228</v>
      </c>
      <c r="C118" s="12">
        <v>3</v>
      </c>
      <c r="D118" s="6" t="s">
        <v>15</v>
      </c>
      <c r="E118" s="13"/>
      <c r="F118" s="7">
        <f t="shared" si="1"/>
        <v>0</v>
      </c>
    </row>
    <row r="119" spans="1:6" s="8" customFormat="1" x14ac:dyDescent="0.25">
      <c r="A119" s="5" t="s">
        <v>229</v>
      </c>
      <c r="B119" s="33" t="s">
        <v>230</v>
      </c>
      <c r="C119" s="12">
        <v>1</v>
      </c>
      <c r="D119" s="6" t="s">
        <v>15</v>
      </c>
      <c r="E119" s="13"/>
      <c r="F119" s="7">
        <f t="shared" si="1"/>
        <v>0</v>
      </c>
    </row>
    <row r="120" spans="1:6" s="8" customFormat="1" ht="63.75" x14ac:dyDescent="0.25">
      <c r="A120" s="5" t="s">
        <v>231</v>
      </c>
      <c r="B120" s="33" t="s">
        <v>232</v>
      </c>
      <c r="C120" s="12"/>
      <c r="D120" s="6"/>
      <c r="E120" s="13"/>
      <c r="F120" s="7" t="str">
        <f t="shared" si="1"/>
        <v/>
      </c>
    </row>
    <row r="121" spans="1:6" s="8" customFormat="1" x14ac:dyDescent="0.25">
      <c r="A121" s="5" t="s">
        <v>233</v>
      </c>
      <c r="B121" s="33" t="s">
        <v>234</v>
      </c>
      <c r="C121" s="12">
        <v>1</v>
      </c>
      <c r="D121" s="6" t="s">
        <v>15</v>
      </c>
      <c r="E121" s="13"/>
      <c r="F121" s="7">
        <f t="shared" si="1"/>
        <v>0</v>
      </c>
    </row>
    <row r="122" spans="1:6" s="8" customFormat="1" ht="127.5" x14ac:dyDescent="0.25">
      <c r="A122" s="5" t="s">
        <v>235</v>
      </c>
      <c r="B122" s="33" t="s">
        <v>236</v>
      </c>
      <c r="C122" s="12"/>
      <c r="D122" s="6"/>
      <c r="E122" s="13"/>
      <c r="F122" s="7" t="str">
        <f t="shared" si="1"/>
        <v/>
      </c>
    </row>
    <row r="123" spans="1:6" s="8" customFormat="1" x14ac:dyDescent="0.25">
      <c r="A123" s="5" t="s">
        <v>237</v>
      </c>
      <c r="B123" s="33" t="s">
        <v>238</v>
      </c>
      <c r="C123" s="12">
        <v>1</v>
      </c>
      <c r="D123" s="6" t="s">
        <v>15</v>
      </c>
      <c r="E123" s="13"/>
      <c r="F123" s="7">
        <f t="shared" si="1"/>
        <v>0</v>
      </c>
    </row>
    <row r="124" spans="1:6" s="8" customFormat="1" x14ac:dyDescent="0.25">
      <c r="A124" s="5" t="s">
        <v>239</v>
      </c>
      <c r="B124" s="33" t="s">
        <v>240</v>
      </c>
      <c r="C124" s="12"/>
      <c r="D124" s="6"/>
      <c r="E124" s="13"/>
      <c r="F124" s="7" t="str">
        <f t="shared" si="1"/>
        <v/>
      </c>
    </row>
    <row r="125" spans="1:6" s="8" customFormat="1" ht="76.5" x14ac:dyDescent="0.25">
      <c r="A125" s="5" t="s">
        <v>241</v>
      </c>
      <c r="B125" s="33" t="s">
        <v>242</v>
      </c>
      <c r="C125" s="12"/>
      <c r="D125" s="6"/>
      <c r="E125" s="13"/>
      <c r="F125" s="7" t="str">
        <f t="shared" si="1"/>
        <v/>
      </c>
    </row>
    <row r="126" spans="1:6" s="8" customFormat="1" x14ac:dyDescent="0.25">
      <c r="A126" s="5" t="s">
        <v>243</v>
      </c>
      <c r="B126" s="33" t="s">
        <v>244</v>
      </c>
      <c r="C126" s="12">
        <v>1</v>
      </c>
      <c r="D126" s="6" t="s">
        <v>15</v>
      </c>
      <c r="E126" s="13"/>
      <c r="F126" s="7">
        <f t="shared" si="1"/>
        <v>0</v>
      </c>
    </row>
    <row r="127" spans="1:6" s="8" customFormat="1" x14ac:dyDescent="0.25">
      <c r="A127" s="5" t="s">
        <v>245</v>
      </c>
      <c r="B127" s="33" t="s">
        <v>246</v>
      </c>
      <c r="C127" s="12">
        <v>2</v>
      </c>
      <c r="D127" s="6" t="s">
        <v>15</v>
      </c>
      <c r="E127" s="13"/>
      <c r="F127" s="7">
        <f t="shared" si="1"/>
        <v>0</v>
      </c>
    </row>
    <row r="128" spans="1:6" s="8" customFormat="1" x14ac:dyDescent="0.25">
      <c r="A128" s="5" t="s">
        <v>247</v>
      </c>
      <c r="B128" s="33" t="s">
        <v>248</v>
      </c>
      <c r="C128" s="12"/>
      <c r="D128" s="6"/>
      <c r="E128" s="13"/>
      <c r="F128" s="7" t="str">
        <f t="shared" si="1"/>
        <v/>
      </c>
    </row>
    <row r="129" spans="1:6" s="8" customFormat="1" ht="51" x14ac:dyDescent="0.25">
      <c r="A129" s="5" t="s">
        <v>249</v>
      </c>
      <c r="B129" s="33" t="s">
        <v>250</v>
      </c>
      <c r="C129" s="12"/>
      <c r="D129" s="6"/>
      <c r="E129" s="13"/>
      <c r="F129" s="7" t="str">
        <f t="shared" si="1"/>
        <v/>
      </c>
    </row>
    <row r="130" spans="1:6" s="8" customFormat="1" x14ac:dyDescent="0.25">
      <c r="A130" s="5" t="s">
        <v>251</v>
      </c>
      <c r="B130" s="33" t="s">
        <v>252</v>
      </c>
      <c r="C130" s="12">
        <v>1</v>
      </c>
      <c r="D130" s="6" t="s">
        <v>15</v>
      </c>
      <c r="E130" s="13"/>
      <c r="F130" s="7">
        <f t="shared" si="1"/>
        <v>0</v>
      </c>
    </row>
    <row r="131" spans="1:6" s="8" customFormat="1" x14ac:dyDescent="0.25">
      <c r="A131" s="5" t="s">
        <v>253</v>
      </c>
      <c r="B131" s="33" t="s">
        <v>254</v>
      </c>
      <c r="C131" s="12"/>
      <c r="D131" s="6"/>
      <c r="E131" s="13"/>
      <c r="F131" s="7" t="str">
        <f t="shared" si="1"/>
        <v/>
      </c>
    </row>
    <row r="132" spans="1:6" s="8" customFormat="1" ht="38.25" x14ac:dyDescent="0.25">
      <c r="A132" s="5" t="s">
        <v>255</v>
      </c>
      <c r="B132" s="33" t="s">
        <v>256</v>
      </c>
      <c r="C132" s="12"/>
      <c r="D132" s="6"/>
      <c r="E132" s="13"/>
      <c r="F132" s="7" t="str">
        <f t="shared" si="1"/>
        <v/>
      </c>
    </row>
    <row r="133" spans="1:6" s="8" customFormat="1" x14ac:dyDescent="0.25">
      <c r="A133" s="5" t="s">
        <v>257</v>
      </c>
      <c r="B133" s="33" t="s">
        <v>258</v>
      </c>
      <c r="C133" s="12">
        <v>1</v>
      </c>
      <c r="D133" s="6" t="s">
        <v>15</v>
      </c>
      <c r="E133" s="13"/>
      <c r="F133" s="7">
        <f t="shared" si="1"/>
        <v>0</v>
      </c>
    </row>
    <row r="134" spans="1:6" s="8" customFormat="1" x14ac:dyDescent="0.25">
      <c r="A134" s="5" t="s">
        <v>259</v>
      </c>
      <c r="B134" s="33" t="s">
        <v>260</v>
      </c>
      <c r="C134" s="12"/>
      <c r="D134" s="6"/>
      <c r="E134" s="13"/>
      <c r="F134" s="7" t="str">
        <f t="shared" si="1"/>
        <v/>
      </c>
    </row>
    <row r="135" spans="1:6" s="8" customFormat="1" x14ac:dyDescent="0.25">
      <c r="A135" s="5" t="s">
        <v>261</v>
      </c>
      <c r="B135" s="33" t="s">
        <v>262</v>
      </c>
      <c r="C135" s="12"/>
      <c r="D135" s="6"/>
      <c r="E135" s="13"/>
      <c r="F135" s="7" t="str">
        <f t="shared" si="1"/>
        <v/>
      </c>
    </row>
    <row r="136" spans="1:6" s="8" customFormat="1" ht="63.75" x14ac:dyDescent="0.25">
      <c r="A136" s="5" t="s">
        <v>263</v>
      </c>
      <c r="B136" s="33" t="s">
        <v>264</v>
      </c>
      <c r="C136" s="12"/>
      <c r="D136" s="6"/>
      <c r="E136" s="13"/>
      <c r="F136" s="7" t="str">
        <f t="shared" si="1"/>
        <v/>
      </c>
    </row>
    <row r="137" spans="1:6" s="8" customFormat="1" x14ac:dyDescent="0.25">
      <c r="A137" s="5" t="s">
        <v>265</v>
      </c>
      <c r="B137" s="33" t="s">
        <v>266</v>
      </c>
      <c r="C137" s="12">
        <v>54.15</v>
      </c>
      <c r="D137" s="6" t="s">
        <v>58</v>
      </c>
      <c r="E137" s="13"/>
      <c r="F137" s="7">
        <f t="shared" si="1"/>
        <v>0</v>
      </c>
    </row>
    <row r="138" spans="1:6" s="8" customFormat="1" x14ac:dyDescent="0.25">
      <c r="A138" s="5" t="s">
        <v>267</v>
      </c>
      <c r="B138" s="33" t="s">
        <v>268</v>
      </c>
      <c r="C138" s="12">
        <v>13.73</v>
      </c>
      <c r="D138" s="6" t="s">
        <v>58</v>
      </c>
      <c r="E138" s="13"/>
      <c r="F138" s="7">
        <f t="shared" si="1"/>
        <v>0</v>
      </c>
    </row>
    <row r="139" spans="1:6" s="8" customFormat="1" ht="25.5" x14ac:dyDescent="0.25">
      <c r="A139" s="5" t="s">
        <v>269</v>
      </c>
      <c r="B139" s="33" t="s">
        <v>270</v>
      </c>
      <c r="C139" s="12">
        <v>15.73</v>
      </c>
      <c r="D139" s="6" t="s">
        <v>58</v>
      </c>
      <c r="E139" s="13"/>
      <c r="F139" s="7">
        <f t="shared" ref="F139:F202" si="2">IF(C139&gt;0,ROUND(E139*C139,2),"")</f>
        <v>0</v>
      </c>
    </row>
    <row r="140" spans="1:6" s="8" customFormat="1" x14ac:dyDescent="0.25">
      <c r="A140" s="5" t="s">
        <v>271</v>
      </c>
      <c r="B140" s="33" t="s">
        <v>272</v>
      </c>
      <c r="C140" s="12"/>
      <c r="D140" s="6"/>
      <c r="E140" s="13"/>
      <c r="F140" s="7" t="str">
        <f t="shared" si="2"/>
        <v/>
      </c>
    </row>
    <row r="141" spans="1:6" s="8" customFormat="1" ht="63.75" x14ac:dyDescent="0.25">
      <c r="A141" s="5" t="s">
        <v>273</v>
      </c>
      <c r="B141" s="33" t="s">
        <v>274</v>
      </c>
      <c r="C141" s="12"/>
      <c r="D141" s="6"/>
      <c r="E141" s="13"/>
      <c r="F141" s="7" t="str">
        <f t="shared" si="2"/>
        <v/>
      </c>
    </row>
    <row r="142" spans="1:6" s="8" customFormat="1" x14ac:dyDescent="0.25">
      <c r="A142" s="5" t="s">
        <v>275</v>
      </c>
      <c r="B142" s="33" t="s">
        <v>276</v>
      </c>
      <c r="C142" s="12">
        <v>267.83</v>
      </c>
      <c r="D142" s="6" t="s">
        <v>58</v>
      </c>
      <c r="E142" s="13"/>
      <c r="F142" s="7">
        <f t="shared" si="2"/>
        <v>0</v>
      </c>
    </row>
    <row r="143" spans="1:6" s="8" customFormat="1" x14ac:dyDescent="0.25">
      <c r="A143" s="5" t="s">
        <v>277</v>
      </c>
      <c r="B143" s="33" t="s">
        <v>278</v>
      </c>
      <c r="C143" s="12">
        <v>65.849999999999994</v>
      </c>
      <c r="D143" s="6" t="s">
        <v>58</v>
      </c>
      <c r="E143" s="13"/>
      <c r="F143" s="7">
        <f t="shared" si="2"/>
        <v>0</v>
      </c>
    </row>
    <row r="144" spans="1:6" s="8" customFormat="1" x14ac:dyDescent="0.25">
      <c r="A144" s="5" t="s">
        <v>279</v>
      </c>
      <c r="B144" s="33" t="s">
        <v>280</v>
      </c>
      <c r="C144" s="12"/>
      <c r="D144" s="6"/>
      <c r="E144" s="13"/>
      <c r="F144" s="7" t="str">
        <f t="shared" si="2"/>
        <v/>
      </c>
    </row>
    <row r="145" spans="1:6" s="8" customFormat="1" ht="51" x14ac:dyDescent="0.25">
      <c r="A145" s="5" t="s">
        <v>281</v>
      </c>
      <c r="B145" s="33" t="s">
        <v>282</v>
      </c>
      <c r="C145" s="12"/>
      <c r="D145" s="6"/>
      <c r="E145" s="13"/>
      <c r="F145" s="7" t="str">
        <f t="shared" si="2"/>
        <v/>
      </c>
    </row>
    <row r="146" spans="1:6" s="8" customFormat="1" ht="51" x14ac:dyDescent="0.25">
      <c r="A146" s="5" t="s">
        <v>283</v>
      </c>
      <c r="B146" s="33" t="s">
        <v>284</v>
      </c>
      <c r="C146" s="12"/>
      <c r="D146" s="6"/>
      <c r="E146" s="13"/>
      <c r="F146" s="7" t="str">
        <f t="shared" si="2"/>
        <v/>
      </c>
    </row>
    <row r="147" spans="1:6" s="8" customFormat="1" ht="25.5" x14ac:dyDescent="0.25">
      <c r="A147" s="5" t="s">
        <v>285</v>
      </c>
      <c r="B147" s="33" t="s">
        <v>286</v>
      </c>
      <c r="C147" s="12">
        <v>1</v>
      </c>
      <c r="D147" s="6" t="s">
        <v>15</v>
      </c>
      <c r="E147" s="13"/>
      <c r="F147" s="7">
        <f t="shared" si="2"/>
        <v>0</v>
      </c>
    </row>
    <row r="148" spans="1:6" s="8" customFormat="1" ht="25.5" x14ac:dyDescent="0.25">
      <c r="A148" s="5" t="s">
        <v>287</v>
      </c>
      <c r="B148" s="33" t="s">
        <v>288</v>
      </c>
      <c r="C148" s="12">
        <v>1</v>
      </c>
      <c r="D148" s="6" t="s">
        <v>15</v>
      </c>
      <c r="E148" s="13"/>
      <c r="F148" s="7">
        <f t="shared" si="2"/>
        <v>0</v>
      </c>
    </row>
    <row r="149" spans="1:6" s="8" customFormat="1" ht="38.25" x14ac:dyDescent="0.25">
      <c r="A149" s="5" t="s">
        <v>289</v>
      </c>
      <c r="B149" s="33" t="s">
        <v>290</v>
      </c>
      <c r="C149" s="12"/>
      <c r="D149" s="6"/>
      <c r="E149" s="13"/>
      <c r="F149" s="7" t="str">
        <f t="shared" si="2"/>
        <v/>
      </c>
    </row>
    <row r="150" spans="1:6" s="8" customFormat="1" ht="38.25" x14ac:dyDescent="0.25">
      <c r="A150" s="5" t="s">
        <v>291</v>
      </c>
      <c r="B150" s="33" t="s">
        <v>292</v>
      </c>
      <c r="C150" s="12">
        <v>1</v>
      </c>
      <c r="D150" s="6" t="s">
        <v>15</v>
      </c>
      <c r="E150" s="13"/>
      <c r="F150" s="7">
        <f t="shared" si="2"/>
        <v>0</v>
      </c>
    </row>
    <row r="151" spans="1:6" s="8" customFormat="1" ht="38.25" x14ac:dyDescent="0.25">
      <c r="A151" s="5" t="s">
        <v>293</v>
      </c>
      <c r="B151" s="33" t="s">
        <v>294</v>
      </c>
      <c r="C151" s="12">
        <v>2</v>
      </c>
      <c r="D151" s="6" t="s">
        <v>15</v>
      </c>
      <c r="E151" s="13"/>
      <c r="F151" s="7">
        <f t="shared" si="2"/>
        <v>0</v>
      </c>
    </row>
    <row r="152" spans="1:6" s="8" customFormat="1" ht="38.25" x14ac:dyDescent="0.25">
      <c r="A152" s="5" t="s">
        <v>295</v>
      </c>
      <c r="B152" s="33" t="s">
        <v>296</v>
      </c>
      <c r="C152" s="12"/>
      <c r="D152" s="6"/>
      <c r="E152" s="13"/>
      <c r="F152" s="7" t="str">
        <f t="shared" si="2"/>
        <v/>
      </c>
    </row>
    <row r="153" spans="1:6" s="8" customFormat="1" ht="25.5" x14ac:dyDescent="0.25">
      <c r="A153" s="5" t="s">
        <v>297</v>
      </c>
      <c r="B153" s="33" t="s">
        <v>298</v>
      </c>
      <c r="C153" s="12"/>
      <c r="D153" s="6"/>
      <c r="E153" s="13"/>
      <c r="F153" s="7" t="str">
        <f t="shared" si="2"/>
        <v/>
      </c>
    </row>
    <row r="154" spans="1:6" s="8" customFormat="1" ht="25.5" x14ac:dyDescent="0.25">
      <c r="A154" s="5" t="s">
        <v>299</v>
      </c>
      <c r="B154" s="33" t="s">
        <v>300</v>
      </c>
      <c r="C154" s="12">
        <v>2</v>
      </c>
      <c r="D154" s="6" t="s">
        <v>15</v>
      </c>
      <c r="E154" s="13"/>
      <c r="F154" s="7">
        <f t="shared" si="2"/>
        <v>0</v>
      </c>
    </row>
    <row r="155" spans="1:6" s="8" customFormat="1" ht="25.5" x14ac:dyDescent="0.25">
      <c r="A155" s="5" t="s">
        <v>301</v>
      </c>
      <c r="B155" s="33" t="s">
        <v>302</v>
      </c>
      <c r="C155" s="12">
        <v>2</v>
      </c>
      <c r="D155" s="6" t="s">
        <v>15</v>
      </c>
      <c r="E155" s="13"/>
      <c r="F155" s="7">
        <f t="shared" si="2"/>
        <v>0</v>
      </c>
    </row>
    <row r="156" spans="1:6" s="8" customFormat="1" ht="25.5" x14ac:dyDescent="0.25">
      <c r="A156" s="5" t="s">
        <v>303</v>
      </c>
      <c r="B156" s="33" t="s">
        <v>304</v>
      </c>
      <c r="C156" s="12">
        <v>2</v>
      </c>
      <c r="D156" s="6" t="s">
        <v>15</v>
      </c>
      <c r="E156" s="13"/>
      <c r="F156" s="7">
        <f t="shared" si="2"/>
        <v>0</v>
      </c>
    </row>
    <row r="157" spans="1:6" s="8" customFormat="1" ht="25.5" x14ac:dyDescent="0.25">
      <c r="A157" s="5" t="s">
        <v>305</v>
      </c>
      <c r="B157" s="33" t="s">
        <v>306</v>
      </c>
      <c r="C157" s="12">
        <v>2</v>
      </c>
      <c r="D157" s="6" t="s">
        <v>15</v>
      </c>
      <c r="E157" s="13"/>
      <c r="F157" s="7">
        <f t="shared" si="2"/>
        <v>0</v>
      </c>
    </row>
    <row r="158" spans="1:6" s="8" customFormat="1" ht="25.5" x14ac:dyDescent="0.25">
      <c r="A158" s="5" t="s">
        <v>307</v>
      </c>
      <c r="B158" s="33" t="s">
        <v>308</v>
      </c>
      <c r="C158" s="12">
        <v>1</v>
      </c>
      <c r="D158" s="6" t="s">
        <v>15</v>
      </c>
      <c r="E158" s="13"/>
      <c r="F158" s="7">
        <f t="shared" si="2"/>
        <v>0</v>
      </c>
    </row>
    <row r="159" spans="1:6" s="8" customFormat="1" ht="25.5" x14ac:dyDescent="0.25">
      <c r="A159" s="5" t="s">
        <v>309</v>
      </c>
      <c r="B159" s="33" t="s">
        <v>310</v>
      </c>
      <c r="C159" s="12">
        <v>2</v>
      </c>
      <c r="D159" s="6" t="s">
        <v>15</v>
      </c>
      <c r="E159" s="13"/>
      <c r="F159" s="7">
        <f t="shared" si="2"/>
        <v>0</v>
      </c>
    </row>
    <row r="160" spans="1:6" s="8" customFormat="1" ht="25.5" x14ac:dyDescent="0.25">
      <c r="A160" s="5" t="s">
        <v>311</v>
      </c>
      <c r="B160" s="33" t="s">
        <v>312</v>
      </c>
      <c r="C160" s="12">
        <v>8</v>
      </c>
      <c r="D160" s="6" t="s">
        <v>15</v>
      </c>
      <c r="E160" s="13"/>
      <c r="F160" s="7">
        <f t="shared" si="2"/>
        <v>0</v>
      </c>
    </row>
    <row r="161" spans="1:6" s="8" customFormat="1" x14ac:dyDescent="0.25">
      <c r="A161" s="5" t="s">
        <v>313</v>
      </c>
      <c r="B161" s="33" t="s">
        <v>314</v>
      </c>
      <c r="C161" s="12"/>
      <c r="D161" s="6"/>
      <c r="E161" s="13"/>
      <c r="F161" s="7" t="str">
        <f t="shared" si="2"/>
        <v/>
      </c>
    </row>
    <row r="162" spans="1:6" s="8" customFormat="1" ht="114.75" x14ac:dyDescent="0.25">
      <c r="A162" s="5" t="s">
        <v>315</v>
      </c>
      <c r="B162" s="33" t="s">
        <v>316</v>
      </c>
      <c r="C162" s="12"/>
      <c r="D162" s="6"/>
      <c r="E162" s="13"/>
      <c r="F162" s="7" t="str">
        <f t="shared" si="2"/>
        <v/>
      </c>
    </row>
    <row r="163" spans="1:6" s="8" customFormat="1" x14ac:dyDescent="0.25">
      <c r="A163" s="5" t="s">
        <v>317</v>
      </c>
      <c r="B163" s="33" t="s">
        <v>318</v>
      </c>
      <c r="C163" s="12">
        <v>2</v>
      </c>
      <c r="D163" s="6" t="s">
        <v>15</v>
      </c>
      <c r="E163" s="13"/>
      <c r="F163" s="7">
        <f t="shared" si="2"/>
        <v>0</v>
      </c>
    </row>
    <row r="164" spans="1:6" s="8" customFormat="1" x14ac:dyDescent="0.25">
      <c r="A164" s="5" t="s">
        <v>319</v>
      </c>
      <c r="B164" s="33" t="s">
        <v>320</v>
      </c>
      <c r="C164" s="12">
        <v>1</v>
      </c>
      <c r="D164" s="6" t="s">
        <v>15</v>
      </c>
      <c r="E164" s="13"/>
      <c r="F164" s="7">
        <f t="shared" si="2"/>
        <v>0</v>
      </c>
    </row>
    <row r="165" spans="1:6" s="8" customFormat="1" x14ac:dyDescent="0.25">
      <c r="A165" s="5" t="s">
        <v>321</v>
      </c>
      <c r="B165" s="33" t="s">
        <v>322</v>
      </c>
      <c r="C165" s="12"/>
      <c r="D165" s="6"/>
      <c r="E165" s="13"/>
      <c r="F165" s="7" t="str">
        <f t="shared" si="2"/>
        <v/>
      </c>
    </row>
    <row r="166" spans="1:6" s="8" customFormat="1" ht="63.75" x14ac:dyDescent="0.25">
      <c r="A166" s="5" t="s">
        <v>323</v>
      </c>
      <c r="B166" s="33" t="s">
        <v>324</v>
      </c>
      <c r="C166" s="12"/>
      <c r="D166" s="6"/>
      <c r="E166" s="13"/>
      <c r="F166" s="7" t="str">
        <f t="shared" si="2"/>
        <v/>
      </c>
    </row>
    <row r="167" spans="1:6" s="8" customFormat="1" x14ac:dyDescent="0.25">
      <c r="A167" s="5" t="s">
        <v>325</v>
      </c>
      <c r="B167" s="33" t="s">
        <v>326</v>
      </c>
      <c r="C167" s="12">
        <v>1</v>
      </c>
      <c r="D167" s="6" t="s">
        <v>15</v>
      </c>
      <c r="E167" s="13"/>
      <c r="F167" s="7">
        <f t="shared" si="2"/>
        <v>0</v>
      </c>
    </row>
    <row r="168" spans="1:6" s="8" customFormat="1" x14ac:dyDescent="0.25">
      <c r="A168" s="5" t="s">
        <v>327</v>
      </c>
      <c r="B168" s="33" t="s">
        <v>328</v>
      </c>
      <c r="C168" s="12">
        <v>1</v>
      </c>
      <c r="D168" s="6" t="s">
        <v>15</v>
      </c>
      <c r="E168" s="13"/>
      <c r="F168" s="7">
        <f t="shared" si="2"/>
        <v>0</v>
      </c>
    </row>
    <row r="169" spans="1:6" s="8" customFormat="1" x14ac:dyDescent="0.25">
      <c r="A169" s="5" t="s">
        <v>329</v>
      </c>
      <c r="B169" s="33" t="s">
        <v>330</v>
      </c>
      <c r="C169" s="12">
        <v>1</v>
      </c>
      <c r="D169" s="6" t="s">
        <v>15</v>
      </c>
      <c r="E169" s="13"/>
      <c r="F169" s="7">
        <f t="shared" si="2"/>
        <v>0</v>
      </c>
    </row>
    <row r="170" spans="1:6" s="8" customFormat="1" x14ac:dyDescent="0.25">
      <c r="A170" s="5" t="s">
        <v>331</v>
      </c>
      <c r="B170" s="33" t="s">
        <v>332</v>
      </c>
      <c r="C170" s="12">
        <v>1</v>
      </c>
      <c r="D170" s="6" t="s">
        <v>15</v>
      </c>
      <c r="E170" s="13"/>
      <c r="F170" s="7">
        <f t="shared" si="2"/>
        <v>0</v>
      </c>
    </row>
    <row r="171" spans="1:6" s="8" customFormat="1" x14ac:dyDescent="0.25">
      <c r="A171" s="5" t="s">
        <v>333</v>
      </c>
      <c r="B171" s="33" t="s">
        <v>334</v>
      </c>
      <c r="C171" s="12">
        <v>1</v>
      </c>
      <c r="D171" s="6" t="s">
        <v>15</v>
      </c>
      <c r="E171" s="13"/>
      <c r="F171" s="7">
        <f t="shared" si="2"/>
        <v>0</v>
      </c>
    </row>
    <row r="172" spans="1:6" s="8" customFormat="1" x14ac:dyDescent="0.25">
      <c r="A172" s="5" t="s">
        <v>335</v>
      </c>
      <c r="B172" s="33" t="s">
        <v>336</v>
      </c>
      <c r="C172" s="12">
        <v>1</v>
      </c>
      <c r="D172" s="6" t="s">
        <v>15</v>
      </c>
      <c r="E172" s="13"/>
      <c r="F172" s="7">
        <f t="shared" si="2"/>
        <v>0</v>
      </c>
    </row>
    <row r="173" spans="1:6" s="8" customFormat="1" x14ac:dyDescent="0.25">
      <c r="A173" s="5" t="s">
        <v>337</v>
      </c>
      <c r="B173" s="33" t="s">
        <v>338</v>
      </c>
      <c r="C173" s="12">
        <v>1</v>
      </c>
      <c r="D173" s="6" t="s">
        <v>15</v>
      </c>
      <c r="E173" s="13"/>
      <c r="F173" s="7">
        <f t="shared" si="2"/>
        <v>0</v>
      </c>
    </row>
    <row r="174" spans="1:6" s="8" customFormat="1" ht="51" x14ac:dyDescent="0.25">
      <c r="A174" s="5" t="s">
        <v>339</v>
      </c>
      <c r="B174" s="33" t="s">
        <v>340</v>
      </c>
      <c r="C174" s="12"/>
      <c r="D174" s="6"/>
      <c r="E174" s="13"/>
      <c r="F174" s="7" t="str">
        <f t="shared" si="2"/>
        <v/>
      </c>
    </row>
    <row r="175" spans="1:6" s="8" customFormat="1" x14ac:dyDescent="0.25">
      <c r="A175" s="5" t="s">
        <v>341</v>
      </c>
      <c r="B175" s="33" t="s">
        <v>342</v>
      </c>
      <c r="C175" s="12">
        <v>1</v>
      </c>
      <c r="D175" s="6" t="s">
        <v>15</v>
      </c>
      <c r="E175" s="13"/>
      <c r="F175" s="7">
        <f t="shared" si="2"/>
        <v>0</v>
      </c>
    </row>
    <row r="176" spans="1:6" s="8" customFormat="1" x14ac:dyDescent="0.25">
      <c r="A176" s="5" t="s">
        <v>343</v>
      </c>
      <c r="B176" s="33" t="s">
        <v>344</v>
      </c>
      <c r="C176" s="12">
        <v>1</v>
      </c>
      <c r="D176" s="6" t="s">
        <v>15</v>
      </c>
      <c r="E176" s="13"/>
      <c r="F176" s="7">
        <f t="shared" si="2"/>
        <v>0</v>
      </c>
    </row>
    <row r="177" spans="1:6" s="8" customFormat="1" ht="38.25" x14ac:dyDescent="0.25">
      <c r="A177" s="5" t="s">
        <v>345</v>
      </c>
      <c r="B177" s="33" t="s">
        <v>346</v>
      </c>
      <c r="C177" s="12">
        <v>1</v>
      </c>
      <c r="D177" s="6" t="s">
        <v>15</v>
      </c>
      <c r="E177" s="13"/>
      <c r="F177" s="7">
        <f t="shared" si="2"/>
        <v>0</v>
      </c>
    </row>
    <row r="178" spans="1:6" s="8" customFormat="1" x14ac:dyDescent="0.25">
      <c r="A178" s="5" t="s">
        <v>347</v>
      </c>
      <c r="B178" s="33" t="s">
        <v>348</v>
      </c>
      <c r="C178" s="12"/>
      <c r="D178" s="6"/>
      <c r="E178" s="13"/>
      <c r="F178" s="7" t="str">
        <f t="shared" si="2"/>
        <v/>
      </c>
    </row>
    <row r="179" spans="1:6" s="8" customFormat="1" x14ac:dyDescent="0.25">
      <c r="A179" s="5" t="s">
        <v>349</v>
      </c>
      <c r="B179" s="33" t="s">
        <v>350</v>
      </c>
      <c r="C179" s="12"/>
      <c r="D179" s="6"/>
      <c r="E179" s="13"/>
      <c r="F179" s="7" t="str">
        <f t="shared" si="2"/>
        <v/>
      </c>
    </row>
    <row r="180" spans="1:6" s="8" customFormat="1" ht="89.25" x14ac:dyDescent="0.25">
      <c r="A180" s="5" t="s">
        <v>351</v>
      </c>
      <c r="B180" s="33" t="s">
        <v>352</v>
      </c>
      <c r="C180" s="12">
        <v>55.6</v>
      </c>
      <c r="D180" s="6" t="s">
        <v>58</v>
      </c>
      <c r="E180" s="13"/>
      <c r="F180" s="7">
        <f t="shared" si="2"/>
        <v>0</v>
      </c>
    </row>
    <row r="181" spans="1:6" s="8" customFormat="1" x14ac:dyDescent="0.25">
      <c r="A181" s="5" t="s">
        <v>353</v>
      </c>
      <c r="B181" s="33" t="s">
        <v>354</v>
      </c>
      <c r="C181" s="12"/>
      <c r="D181" s="6"/>
      <c r="E181" s="13"/>
      <c r="F181" s="7" t="str">
        <f t="shared" si="2"/>
        <v/>
      </c>
    </row>
    <row r="182" spans="1:6" s="8" customFormat="1" ht="51" x14ac:dyDescent="0.25">
      <c r="A182" s="5" t="s">
        <v>355</v>
      </c>
      <c r="B182" s="33" t="s">
        <v>356</v>
      </c>
      <c r="C182" s="12"/>
      <c r="D182" s="6"/>
      <c r="E182" s="13"/>
      <c r="F182" s="7" t="str">
        <f t="shared" si="2"/>
        <v/>
      </c>
    </row>
    <row r="183" spans="1:6" s="8" customFormat="1" x14ac:dyDescent="0.25">
      <c r="A183" s="5" t="s">
        <v>357</v>
      </c>
      <c r="B183" s="33" t="s">
        <v>358</v>
      </c>
      <c r="C183" s="12">
        <v>17.71</v>
      </c>
      <c r="D183" s="6" t="s">
        <v>138</v>
      </c>
      <c r="E183" s="13"/>
      <c r="F183" s="7">
        <f t="shared" si="2"/>
        <v>0</v>
      </c>
    </row>
    <row r="184" spans="1:6" s="8" customFormat="1" ht="25.5" x14ac:dyDescent="0.25">
      <c r="A184" s="5" t="s">
        <v>359</v>
      </c>
      <c r="B184" s="33" t="s">
        <v>360</v>
      </c>
      <c r="C184" s="12">
        <v>22.83</v>
      </c>
      <c r="D184" s="6" t="s">
        <v>138</v>
      </c>
      <c r="E184" s="13"/>
      <c r="F184" s="7">
        <f t="shared" si="2"/>
        <v>0</v>
      </c>
    </row>
    <row r="185" spans="1:6" s="8" customFormat="1" x14ac:dyDescent="0.25">
      <c r="A185" s="5" t="s">
        <v>361</v>
      </c>
      <c r="B185" s="33" t="s">
        <v>362</v>
      </c>
      <c r="C185" s="12"/>
      <c r="D185" s="6"/>
      <c r="E185" s="13"/>
      <c r="F185" s="7" t="str">
        <f t="shared" si="2"/>
        <v/>
      </c>
    </row>
    <row r="186" spans="1:6" s="8" customFormat="1" x14ac:dyDescent="0.25">
      <c r="A186" s="5" t="s">
        <v>363</v>
      </c>
      <c r="B186" s="33" t="s">
        <v>364</v>
      </c>
      <c r="C186" s="12"/>
      <c r="D186" s="6"/>
      <c r="E186" s="13"/>
      <c r="F186" s="7" t="str">
        <f t="shared" si="2"/>
        <v/>
      </c>
    </row>
    <row r="187" spans="1:6" s="8" customFormat="1" ht="25.5" x14ac:dyDescent="0.25">
      <c r="A187" s="5" t="s">
        <v>365</v>
      </c>
      <c r="B187" s="33" t="s">
        <v>366</v>
      </c>
      <c r="C187" s="12">
        <v>1</v>
      </c>
      <c r="D187" s="6" t="s">
        <v>15</v>
      </c>
      <c r="E187" s="13"/>
      <c r="F187" s="7">
        <f t="shared" si="2"/>
        <v>0</v>
      </c>
    </row>
    <row r="188" spans="1:6" s="8" customFormat="1" x14ac:dyDescent="0.25">
      <c r="A188" s="5" t="s">
        <v>367</v>
      </c>
      <c r="B188" s="33" t="s">
        <v>368</v>
      </c>
      <c r="C188" s="12"/>
      <c r="D188" s="6"/>
      <c r="E188" s="13"/>
      <c r="F188" s="7" t="str">
        <f t="shared" si="2"/>
        <v/>
      </c>
    </row>
    <row r="189" spans="1:6" s="8" customFormat="1" ht="38.25" x14ac:dyDescent="0.25">
      <c r="A189" s="5" t="s">
        <v>369</v>
      </c>
      <c r="B189" s="33" t="s">
        <v>370</v>
      </c>
      <c r="C189" s="12">
        <v>1</v>
      </c>
      <c r="D189" s="6" t="s">
        <v>15</v>
      </c>
      <c r="E189" s="13"/>
      <c r="F189" s="7">
        <f t="shared" si="2"/>
        <v>0</v>
      </c>
    </row>
    <row r="190" spans="1:6" s="8" customFormat="1" x14ac:dyDescent="0.25">
      <c r="A190" s="5" t="s">
        <v>371</v>
      </c>
      <c r="B190" s="33" t="s">
        <v>372</v>
      </c>
      <c r="C190" s="12"/>
      <c r="D190" s="6"/>
      <c r="E190" s="13"/>
      <c r="F190" s="7" t="str">
        <f t="shared" si="2"/>
        <v/>
      </c>
    </row>
    <row r="191" spans="1:6" s="8" customFormat="1" ht="38.25" x14ac:dyDescent="0.25">
      <c r="A191" s="5" t="s">
        <v>373</v>
      </c>
      <c r="B191" s="33" t="s">
        <v>374</v>
      </c>
      <c r="C191" s="12">
        <v>1</v>
      </c>
      <c r="D191" s="6" t="s">
        <v>15</v>
      </c>
      <c r="E191" s="13"/>
      <c r="F191" s="7">
        <f t="shared" si="2"/>
        <v>0</v>
      </c>
    </row>
    <row r="192" spans="1:6" s="8" customFormat="1" x14ac:dyDescent="0.25">
      <c r="A192" s="5" t="s">
        <v>375</v>
      </c>
      <c r="B192" s="33" t="s">
        <v>376</v>
      </c>
      <c r="C192" s="12"/>
      <c r="D192" s="6"/>
      <c r="E192" s="13"/>
      <c r="F192" s="7" t="str">
        <f t="shared" si="2"/>
        <v/>
      </c>
    </row>
    <row r="193" spans="1:6" s="8" customFormat="1" ht="102" x14ac:dyDescent="0.25">
      <c r="A193" s="5" t="s">
        <v>377</v>
      </c>
      <c r="B193" s="33" t="s">
        <v>378</v>
      </c>
      <c r="C193" s="12"/>
      <c r="D193" s="6"/>
      <c r="E193" s="13"/>
      <c r="F193" s="7" t="str">
        <f t="shared" si="2"/>
        <v/>
      </c>
    </row>
    <row r="194" spans="1:6" s="8" customFormat="1" x14ac:dyDescent="0.25">
      <c r="A194" s="5" t="s">
        <v>379</v>
      </c>
      <c r="B194" s="33" t="s">
        <v>380</v>
      </c>
      <c r="C194" s="12"/>
      <c r="D194" s="6"/>
      <c r="E194" s="13"/>
      <c r="F194" s="7" t="str">
        <f t="shared" si="2"/>
        <v/>
      </c>
    </row>
    <row r="195" spans="1:6" s="8" customFormat="1" ht="63.75" x14ac:dyDescent="0.25">
      <c r="A195" s="5" t="s">
        <v>381</v>
      </c>
      <c r="B195" s="33" t="s">
        <v>382</v>
      </c>
      <c r="C195" s="12">
        <v>108</v>
      </c>
      <c r="D195" s="6" t="s">
        <v>138</v>
      </c>
      <c r="E195" s="13"/>
      <c r="F195" s="7">
        <f t="shared" si="2"/>
        <v>0</v>
      </c>
    </row>
    <row r="196" spans="1:6" s="8" customFormat="1" ht="51" x14ac:dyDescent="0.25">
      <c r="A196" s="5" t="s">
        <v>383</v>
      </c>
      <c r="B196" s="33" t="s">
        <v>384</v>
      </c>
      <c r="C196" s="12">
        <v>1.3</v>
      </c>
      <c r="D196" s="6" t="s">
        <v>138</v>
      </c>
      <c r="E196" s="13"/>
      <c r="F196" s="7">
        <f t="shared" si="2"/>
        <v>0</v>
      </c>
    </row>
    <row r="197" spans="1:6" s="8" customFormat="1" x14ac:dyDescent="0.25">
      <c r="A197" s="5" t="s">
        <v>385</v>
      </c>
      <c r="B197" s="33" t="s">
        <v>386</v>
      </c>
      <c r="C197" s="12"/>
      <c r="D197" s="6"/>
      <c r="E197" s="13"/>
      <c r="F197" s="7" t="str">
        <f t="shared" si="2"/>
        <v/>
      </c>
    </row>
    <row r="198" spans="1:6" s="8" customFormat="1" ht="89.25" x14ac:dyDescent="0.25">
      <c r="A198" s="5" t="s">
        <v>387</v>
      </c>
      <c r="B198" s="33" t="s">
        <v>388</v>
      </c>
      <c r="C198" s="12"/>
      <c r="D198" s="6"/>
      <c r="E198" s="13"/>
      <c r="F198" s="7" t="str">
        <f t="shared" si="2"/>
        <v/>
      </c>
    </row>
    <row r="199" spans="1:6" s="8" customFormat="1" x14ac:dyDescent="0.25">
      <c r="A199" s="5" t="s">
        <v>389</v>
      </c>
      <c r="B199" s="33" t="s">
        <v>390</v>
      </c>
      <c r="C199" s="12">
        <v>23.6</v>
      </c>
      <c r="D199" s="6" t="s">
        <v>138</v>
      </c>
      <c r="E199" s="13"/>
      <c r="F199" s="7">
        <f t="shared" si="2"/>
        <v>0</v>
      </c>
    </row>
    <row r="200" spans="1:6" s="8" customFormat="1" x14ac:dyDescent="0.25">
      <c r="A200" s="5" t="s">
        <v>391</v>
      </c>
      <c r="B200" s="33" t="s">
        <v>392</v>
      </c>
      <c r="C200" s="12">
        <v>3.3</v>
      </c>
      <c r="D200" s="6" t="s">
        <v>138</v>
      </c>
      <c r="E200" s="13"/>
      <c r="F200" s="7">
        <f t="shared" si="2"/>
        <v>0</v>
      </c>
    </row>
    <row r="201" spans="1:6" s="8" customFormat="1" x14ac:dyDescent="0.25">
      <c r="A201" s="5" t="s">
        <v>393</v>
      </c>
      <c r="B201" s="33" t="s">
        <v>394</v>
      </c>
      <c r="C201" s="12">
        <v>13</v>
      </c>
      <c r="D201" s="6" t="s">
        <v>138</v>
      </c>
      <c r="E201" s="13"/>
      <c r="F201" s="7">
        <f t="shared" si="2"/>
        <v>0</v>
      </c>
    </row>
    <row r="202" spans="1:6" s="8" customFormat="1" ht="51" x14ac:dyDescent="0.25">
      <c r="A202" s="5" t="s">
        <v>395</v>
      </c>
      <c r="B202" s="33" t="s">
        <v>396</v>
      </c>
      <c r="C202" s="12"/>
      <c r="D202" s="6"/>
      <c r="E202" s="13"/>
      <c r="F202" s="7" t="str">
        <f t="shared" si="2"/>
        <v/>
      </c>
    </row>
    <row r="203" spans="1:6" s="8" customFormat="1" x14ac:dyDescent="0.25">
      <c r="A203" s="5" t="s">
        <v>397</v>
      </c>
      <c r="B203" s="33" t="s">
        <v>398</v>
      </c>
      <c r="C203" s="12">
        <v>5.3</v>
      </c>
      <c r="D203" s="6" t="s">
        <v>138</v>
      </c>
      <c r="E203" s="13"/>
      <c r="F203" s="7">
        <f t="shared" ref="F203:F266" si="3">IF(C203&gt;0,ROUND(E203*C203,2),"")</f>
        <v>0</v>
      </c>
    </row>
    <row r="204" spans="1:6" s="8" customFormat="1" x14ac:dyDescent="0.25">
      <c r="A204" s="5" t="s">
        <v>399</v>
      </c>
      <c r="B204" s="33" t="s">
        <v>400</v>
      </c>
      <c r="C204" s="12">
        <v>17.5</v>
      </c>
      <c r="D204" s="6" t="s">
        <v>138</v>
      </c>
      <c r="E204" s="13"/>
      <c r="F204" s="7">
        <f t="shared" si="3"/>
        <v>0</v>
      </c>
    </row>
    <row r="205" spans="1:6" s="8" customFormat="1" x14ac:dyDescent="0.25">
      <c r="A205" s="5" t="s">
        <v>401</v>
      </c>
      <c r="B205" s="33" t="s">
        <v>402</v>
      </c>
      <c r="C205" s="12"/>
      <c r="D205" s="6"/>
      <c r="E205" s="13"/>
      <c r="F205" s="7" t="str">
        <f t="shared" si="3"/>
        <v/>
      </c>
    </row>
    <row r="206" spans="1:6" s="8" customFormat="1" ht="38.25" x14ac:dyDescent="0.25">
      <c r="A206" s="5" t="s">
        <v>403</v>
      </c>
      <c r="B206" s="33" t="s">
        <v>404</v>
      </c>
      <c r="C206" s="12">
        <v>3</v>
      </c>
      <c r="D206" s="6" t="s">
        <v>15</v>
      </c>
      <c r="E206" s="13"/>
      <c r="F206" s="7">
        <f t="shared" si="3"/>
        <v>0</v>
      </c>
    </row>
    <row r="207" spans="1:6" s="8" customFormat="1" ht="51" x14ac:dyDescent="0.25">
      <c r="A207" s="5" t="s">
        <v>405</v>
      </c>
      <c r="B207" s="33" t="s">
        <v>406</v>
      </c>
      <c r="C207" s="12"/>
      <c r="D207" s="6"/>
      <c r="E207" s="13"/>
      <c r="F207" s="7" t="str">
        <f t="shared" si="3"/>
        <v/>
      </c>
    </row>
    <row r="208" spans="1:6" s="8" customFormat="1" x14ac:dyDescent="0.25">
      <c r="A208" s="5" t="s">
        <v>407</v>
      </c>
      <c r="B208" s="33" t="s">
        <v>390</v>
      </c>
      <c r="C208" s="12">
        <v>1</v>
      </c>
      <c r="D208" s="6" t="s">
        <v>15</v>
      </c>
      <c r="E208" s="13"/>
      <c r="F208" s="7">
        <f t="shared" si="3"/>
        <v>0</v>
      </c>
    </row>
    <row r="209" spans="1:6" s="8" customFormat="1" x14ac:dyDescent="0.25">
      <c r="A209" s="5" t="s">
        <v>408</v>
      </c>
      <c r="B209" s="33" t="s">
        <v>392</v>
      </c>
      <c r="C209" s="12">
        <v>1</v>
      </c>
      <c r="D209" s="6" t="s">
        <v>15</v>
      </c>
      <c r="E209" s="13"/>
      <c r="F209" s="7">
        <f t="shared" si="3"/>
        <v>0</v>
      </c>
    </row>
    <row r="210" spans="1:6" s="8" customFormat="1" ht="38.25" x14ac:dyDescent="0.25">
      <c r="A210" s="5" t="s">
        <v>409</v>
      </c>
      <c r="B210" s="33" t="s">
        <v>410</v>
      </c>
      <c r="C210" s="12">
        <v>1</v>
      </c>
      <c r="D210" s="6" t="s">
        <v>15</v>
      </c>
      <c r="E210" s="13"/>
      <c r="F210" s="7">
        <f t="shared" si="3"/>
        <v>0</v>
      </c>
    </row>
    <row r="211" spans="1:6" s="8" customFormat="1" x14ac:dyDescent="0.25">
      <c r="A211" s="5" t="s">
        <v>411</v>
      </c>
      <c r="B211" s="33" t="s">
        <v>362</v>
      </c>
      <c r="C211" s="12"/>
      <c r="D211" s="6"/>
      <c r="E211" s="13"/>
      <c r="F211" s="7" t="str">
        <f t="shared" si="3"/>
        <v/>
      </c>
    </row>
    <row r="212" spans="1:6" s="8" customFormat="1" ht="63.75" x14ac:dyDescent="0.25">
      <c r="A212" s="5" t="s">
        <v>412</v>
      </c>
      <c r="B212" s="33" t="s">
        <v>413</v>
      </c>
      <c r="C212" s="12">
        <v>1</v>
      </c>
      <c r="D212" s="6" t="s">
        <v>15</v>
      </c>
      <c r="E212" s="13"/>
      <c r="F212" s="7">
        <f t="shared" si="3"/>
        <v>0</v>
      </c>
    </row>
    <row r="213" spans="1:6" s="8" customFormat="1" ht="38.25" x14ac:dyDescent="0.25">
      <c r="A213" s="5" t="s">
        <v>414</v>
      </c>
      <c r="B213" s="33" t="s">
        <v>415</v>
      </c>
      <c r="C213" s="12">
        <v>1</v>
      </c>
      <c r="D213" s="6" t="s">
        <v>15</v>
      </c>
      <c r="E213" s="13"/>
      <c r="F213" s="7">
        <f t="shared" si="3"/>
        <v>0</v>
      </c>
    </row>
    <row r="214" spans="1:6" s="8" customFormat="1" ht="25.5" x14ac:dyDescent="0.25">
      <c r="A214" s="5" t="s">
        <v>416</v>
      </c>
      <c r="B214" s="33" t="s">
        <v>417</v>
      </c>
      <c r="C214" s="12">
        <v>1</v>
      </c>
      <c r="D214" s="6" t="s">
        <v>15</v>
      </c>
      <c r="E214" s="13"/>
      <c r="F214" s="7">
        <f t="shared" si="3"/>
        <v>0</v>
      </c>
    </row>
    <row r="215" spans="1:6" s="8" customFormat="1" ht="102" x14ac:dyDescent="0.25">
      <c r="A215" s="5" t="s">
        <v>418</v>
      </c>
      <c r="B215" s="33" t="s">
        <v>419</v>
      </c>
      <c r="C215" s="12"/>
      <c r="D215" s="6"/>
      <c r="E215" s="13"/>
      <c r="F215" s="7" t="str">
        <f t="shared" si="3"/>
        <v/>
      </c>
    </row>
    <row r="216" spans="1:6" s="8" customFormat="1" x14ac:dyDescent="0.25">
      <c r="A216" s="5" t="s">
        <v>420</v>
      </c>
      <c r="B216" s="33" t="s">
        <v>380</v>
      </c>
      <c r="C216" s="12"/>
      <c r="D216" s="6"/>
      <c r="E216" s="13"/>
      <c r="F216" s="7" t="str">
        <f t="shared" si="3"/>
        <v/>
      </c>
    </row>
    <row r="217" spans="1:6" s="8" customFormat="1" ht="63.75" x14ac:dyDescent="0.25">
      <c r="A217" s="5" t="s">
        <v>421</v>
      </c>
      <c r="B217" s="33" t="s">
        <v>422</v>
      </c>
      <c r="C217" s="12">
        <v>19</v>
      </c>
      <c r="D217" s="6" t="s">
        <v>138</v>
      </c>
      <c r="E217" s="13"/>
      <c r="F217" s="7">
        <f t="shared" si="3"/>
        <v>0</v>
      </c>
    </row>
    <row r="218" spans="1:6" s="8" customFormat="1" ht="102" x14ac:dyDescent="0.25">
      <c r="A218" s="5" t="s">
        <v>423</v>
      </c>
      <c r="B218" s="33" t="s">
        <v>424</v>
      </c>
      <c r="C218" s="12"/>
      <c r="D218" s="6"/>
      <c r="E218" s="13"/>
      <c r="F218" s="7" t="str">
        <f t="shared" si="3"/>
        <v/>
      </c>
    </row>
    <row r="219" spans="1:6" s="8" customFormat="1" ht="76.5" x14ac:dyDescent="0.25">
      <c r="A219" s="5" t="s">
        <v>425</v>
      </c>
      <c r="B219" s="33" t="s">
        <v>426</v>
      </c>
      <c r="C219" s="12"/>
      <c r="D219" s="6"/>
      <c r="E219" s="13"/>
      <c r="F219" s="7" t="str">
        <f t="shared" si="3"/>
        <v/>
      </c>
    </row>
    <row r="220" spans="1:6" s="8" customFormat="1" x14ac:dyDescent="0.25">
      <c r="A220" s="5" t="s">
        <v>427</v>
      </c>
      <c r="B220" s="33" t="s">
        <v>428</v>
      </c>
      <c r="C220" s="12">
        <v>13</v>
      </c>
      <c r="D220" s="6" t="s">
        <v>138</v>
      </c>
      <c r="E220" s="13"/>
      <c r="F220" s="7">
        <f t="shared" si="3"/>
        <v>0</v>
      </c>
    </row>
    <row r="221" spans="1:6" s="8" customFormat="1" x14ac:dyDescent="0.25">
      <c r="A221" s="5" t="s">
        <v>429</v>
      </c>
      <c r="B221" s="33" t="s">
        <v>430</v>
      </c>
      <c r="C221" s="12">
        <v>1.9</v>
      </c>
      <c r="D221" s="6" t="s">
        <v>138</v>
      </c>
      <c r="E221" s="13"/>
      <c r="F221" s="7">
        <f t="shared" si="3"/>
        <v>0</v>
      </c>
    </row>
    <row r="222" spans="1:6" s="8" customFormat="1" ht="63.75" x14ac:dyDescent="0.25">
      <c r="A222" s="5" t="s">
        <v>431</v>
      </c>
      <c r="B222" s="33" t="s">
        <v>432</v>
      </c>
      <c r="C222" s="12"/>
      <c r="D222" s="6"/>
      <c r="E222" s="13"/>
      <c r="F222" s="7" t="str">
        <f t="shared" si="3"/>
        <v/>
      </c>
    </row>
    <row r="223" spans="1:6" s="8" customFormat="1" x14ac:dyDescent="0.25">
      <c r="A223" s="5" t="s">
        <v>433</v>
      </c>
      <c r="B223" s="33" t="s">
        <v>430</v>
      </c>
      <c r="C223" s="12">
        <v>5.8</v>
      </c>
      <c r="D223" s="6" t="s">
        <v>138</v>
      </c>
      <c r="E223" s="13"/>
      <c r="F223" s="7">
        <f t="shared" si="3"/>
        <v>0</v>
      </c>
    </row>
    <row r="224" spans="1:6" s="8" customFormat="1" ht="63.75" x14ac:dyDescent="0.25">
      <c r="A224" s="5" t="s">
        <v>434</v>
      </c>
      <c r="B224" s="33" t="s">
        <v>435</v>
      </c>
      <c r="C224" s="12"/>
      <c r="D224" s="6"/>
      <c r="E224" s="13"/>
      <c r="F224" s="7" t="str">
        <f t="shared" si="3"/>
        <v/>
      </c>
    </row>
    <row r="225" spans="1:6" s="8" customFormat="1" x14ac:dyDescent="0.25">
      <c r="A225" s="5" t="s">
        <v>436</v>
      </c>
      <c r="B225" s="33" t="s">
        <v>437</v>
      </c>
      <c r="C225" s="12">
        <v>11</v>
      </c>
      <c r="D225" s="6" t="s">
        <v>138</v>
      </c>
      <c r="E225" s="13"/>
      <c r="F225" s="7">
        <f t="shared" si="3"/>
        <v>0</v>
      </c>
    </row>
    <row r="226" spans="1:6" s="8" customFormat="1" x14ac:dyDescent="0.25">
      <c r="A226" s="5" t="s">
        <v>438</v>
      </c>
      <c r="B226" s="33" t="s">
        <v>402</v>
      </c>
      <c r="C226" s="12"/>
      <c r="D226" s="6"/>
      <c r="E226" s="13"/>
      <c r="F226" s="7" t="str">
        <f t="shared" si="3"/>
        <v/>
      </c>
    </row>
    <row r="227" spans="1:6" s="8" customFormat="1" ht="38.25" x14ac:dyDescent="0.25">
      <c r="A227" s="5" t="s">
        <v>439</v>
      </c>
      <c r="B227" s="33" t="s">
        <v>440</v>
      </c>
      <c r="C227" s="12">
        <v>2</v>
      </c>
      <c r="D227" s="6" t="s">
        <v>15</v>
      </c>
      <c r="E227" s="13"/>
      <c r="F227" s="7">
        <f t="shared" si="3"/>
        <v>0</v>
      </c>
    </row>
    <row r="228" spans="1:6" s="8" customFormat="1" ht="25.5" x14ac:dyDescent="0.25">
      <c r="A228" s="5" t="s">
        <v>441</v>
      </c>
      <c r="B228" s="33" t="s">
        <v>442</v>
      </c>
      <c r="C228" s="12">
        <v>1</v>
      </c>
      <c r="D228" s="6" t="s">
        <v>15</v>
      </c>
      <c r="E228" s="13"/>
      <c r="F228" s="7">
        <f t="shared" si="3"/>
        <v>0</v>
      </c>
    </row>
    <row r="229" spans="1:6" s="8" customFormat="1" ht="51" x14ac:dyDescent="0.25">
      <c r="A229" s="5" t="s">
        <v>443</v>
      </c>
      <c r="B229" s="33" t="s">
        <v>444</v>
      </c>
      <c r="C229" s="12">
        <v>1</v>
      </c>
      <c r="D229" s="6" t="s">
        <v>15</v>
      </c>
      <c r="E229" s="13"/>
      <c r="F229" s="7">
        <f t="shared" si="3"/>
        <v>0</v>
      </c>
    </row>
    <row r="230" spans="1:6" s="8" customFormat="1" x14ac:dyDescent="0.25">
      <c r="A230" s="5" t="s">
        <v>445</v>
      </c>
      <c r="B230" s="33" t="s">
        <v>362</v>
      </c>
      <c r="C230" s="12"/>
      <c r="D230" s="6"/>
      <c r="E230" s="13"/>
      <c r="F230" s="7" t="str">
        <f t="shared" si="3"/>
        <v/>
      </c>
    </row>
    <row r="231" spans="1:6" s="8" customFormat="1" ht="76.5" x14ac:dyDescent="0.25">
      <c r="A231" s="5" t="s">
        <v>446</v>
      </c>
      <c r="B231" s="33" t="s">
        <v>447</v>
      </c>
      <c r="C231" s="12">
        <v>2</v>
      </c>
      <c r="D231" s="6" t="s">
        <v>15</v>
      </c>
      <c r="E231" s="13"/>
      <c r="F231" s="7">
        <f t="shared" si="3"/>
        <v>0</v>
      </c>
    </row>
    <row r="232" spans="1:6" s="8" customFormat="1" ht="38.25" x14ac:dyDescent="0.25">
      <c r="A232" s="5" t="s">
        <v>448</v>
      </c>
      <c r="B232" s="33" t="s">
        <v>449</v>
      </c>
      <c r="C232" s="12">
        <v>1</v>
      </c>
      <c r="D232" s="6" t="s">
        <v>15</v>
      </c>
      <c r="E232" s="13"/>
      <c r="F232" s="7">
        <f t="shared" si="3"/>
        <v>0</v>
      </c>
    </row>
    <row r="233" spans="1:6" s="8" customFormat="1" ht="51" x14ac:dyDescent="0.25">
      <c r="A233" s="5" t="s">
        <v>450</v>
      </c>
      <c r="B233" s="33" t="s">
        <v>451</v>
      </c>
      <c r="C233" s="12">
        <v>1</v>
      </c>
      <c r="D233" s="6" t="s">
        <v>15</v>
      </c>
      <c r="E233" s="13"/>
      <c r="F233" s="7">
        <f t="shared" si="3"/>
        <v>0</v>
      </c>
    </row>
    <row r="234" spans="1:6" s="8" customFormat="1" ht="25.5" x14ac:dyDescent="0.25">
      <c r="A234" s="5" t="s">
        <v>452</v>
      </c>
      <c r="B234" s="33" t="s">
        <v>453</v>
      </c>
      <c r="C234" s="12">
        <v>1</v>
      </c>
      <c r="D234" s="6" t="s">
        <v>15</v>
      </c>
      <c r="E234" s="13"/>
      <c r="F234" s="7">
        <f t="shared" si="3"/>
        <v>0</v>
      </c>
    </row>
    <row r="235" spans="1:6" s="8" customFormat="1" ht="102" x14ac:dyDescent="0.25">
      <c r="A235" s="5" t="s">
        <v>454</v>
      </c>
      <c r="B235" s="33" t="s">
        <v>455</v>
      </c>
      <c r="C235" s="12"/>
      <c r="D235" s="6"/>
      <c r="E235" s="13"/>
      <c r="F235" s="7" t="str">
        <f t="shared" si="3"/>
        <v/>
      </c>
    </row>
    <row r="236" spans="1:6" s="8" customFormat="1" x14ac:dyDescent="0.25">
      <c r="A236" s="5" t="s">
        <v>456</v>
      </c>
      <c r="B236" s="33" t="s">
        <v>457</v>
      </c>
      <c r="C236" s="12"/>
      <c r="D236" s="6"/>
      <c r="E236" s="13"/>
      <c r="F236" s="7" t="str">
        <f t="shared" si="3"/>
        <v/>
      </c>
    </row>
    <row r="237" spans="1:6" s="8" customFormat="1" x14ac:dyDescent="0.25">
      <c r="A237" s="5" t="s">
        <v>458</v>
      </c>
      <c r="B237" s="33" t="s">
        <v>459</v>
      </c>
      <c r="C237" s="12"/>
      <c r="D237" s="6"/>
      <c r="E237" s="13"/>
      <c r="F237" s="7" t="str">
        <f t="shared" si="3"/>
        <v/>
      </c>
    </row>
    <row r="238" spans="1:6" s="8" customFormat="1" ht="51" x14ac:dyDescent="0.25">
      <c r="A238" s="5" t="s">
        <v>460</v>
      </c>
      <c r="B238" s="33" t="s">
        <v>461</v>
      </c>
      <c r="C238" s="12">
        <v>125</v>
      </c>
      <c r="D238" s="6" t="s">
        <v>138</v>
      </c>
      <c r="E238" s="13"/>
      <c r="F238" s="7">
        <f t="shared" si="3"/>
        <v>0</v>
      </c>
    </row>
    <row r="239" spans="1:6" s="8" customFormat="1" x14ac:dyDescent="0.25">
      <c r="A239" s="5" t="s">
        <v>462</v>
      </c>
      <c r="B239" s="33" t="s">
        <v>463</v>
      </c>
      <c r="C239" s="12"/>
      <c r="D239" s="6"/>
      <c r="E239" s="13"/>
      <c r="F239" s="7" t="str">
        <f t="shared" si="3"/>
        <v/>
      </c>
    </row>
    <row r="240" spans="1:6" s="8" customFormat="1" ht="38.25" x14ac:dyDescent="0.25">
      <c r="A240" s="5" t="s">
        <v>464</v>
      </c>
      <c r="B240" s="33" t="s">
        <v>465</v>
      </c>
      <c r="C240" s="12">
        <v>220</v>
      </c>
      <c r="D240" s="6" t="s">
        <v>138</v>
      </c>
      <c r="E240" s="13"/>
      <c r="F240" s="7">
        <f t="shared" si="3"/>
        <v>0</v>
      </c>
    </row>
    <row r="241" spans="1:6" s="8" customFormat="1" ht="38.25" x14ac:dyDescent="0.25">
      <c r="A241" s="5" t="s">
        <v>466</v>
      </c>
      <c r="B241" s="33" t="s">
        <v>467</v>
      </c>
      <c r="C241" s="12">
        <v>7</v>
      </c>
      <c r="D241" s="6" t="s">
        <v>15</v>
      </c>
      <c r="E241" s="13"/>
      <c r="F241" s="7">
        <f t="shared" si="3"/>
        <v>0</v>
      </c>
    </row>
    <row r="242" spans="1:6" s="8" customFormat="1" x14ac:dyDescent="0.25">
      <c r="A242" s="5" t="s">
        <v>468</v>
      </c>
      <c r="B242" s="33" t="s">
        <v>469</v>
      </c>
      <c r="C242" s="12"/>
      <c r="D242" s="6"/>
      <c r="E242" s="13"/>
      <c r="F242" s="7" t="str">
        <f t="shared" si="3"/>
        <v/>
      </c>
    </row>
    <row r="243" spans="1:6" s="8" customFormat="1" x14ac:dyDescent="0.25">
      <c r="A243" s="5" t="s">
        <v>470</v>
      </c>
      <c r="B243" s="33" t="s">
        <v>471</v>
      </c>
      <c r="C243" s="12"/>
      <c r="D243" s="6"/>
      <c r="E243" s="13"/>
      <c r="F243" s="7" t="str">
        <f t="shared" si="3"/>
        <v/>
      </c>
    </row>
    <row r="244" spans="1:6" s="8" customFormat="1" ht="25.5" x14ac:dyDescent="0.25">
      <c r="A244" s="5" t="s">
        <v>472</v>
      </c>
      <c r="B244" s="33" t="s">
        <v>473</v>
      </c>
      <c r="C244" s="12"/>
      <c r="D244" s="6"/>
      <c r="E244" s="13"/>
      <c r="F244" s="7" t="str">
        <f t="shared" si="3"/>
        <v/>
      </c>
    </row>
    <row r="245" spans="1:6" s="8" customFormat="1" x14ac:dyDescent="0.25">
      <c r="A245" s="5" t="s">
        <v>474</v>
      </c>
      <c r="B245" s="33" t="s">
        <v>475</v>
      </c>
      <c r="C245" s="12">
        <v>500</v>
      </c>
      <c r="D245" s="6" t="s">
        <v>138</v>
      </c>
      <c r="E245" s="13"/>
      <c r="F245" s="7">
        <f t="shared" si="3"/>
        <v>0</v>
      </c>
    </row>
    <row r="246" spans="1:6" s="8" customFormat="1" x14ac:dyDescent="0.25">
      <c r="A246" s="5" t="s">
        <v>476</v>
      </c>
      <c r="B246" s="33" t="s">
        <v>477</v>
      </c>
      <c r="C246" s="12">
        <v>100</v>
      </c>
      <c r="D246" s="6" t="s">
        <v>138</v>
      </c>
      <c r="E246" s="13"/>
      <c r="F246" s="7">
        <f t="shared" si="3"/>
        <v>0</v>
      </c>
    </row>
    <row r="247" spans="1:6" s="8" customFormat="1" x14ac:dyDescent="0.25">
      <c r="A247" s="5" t="s">
        <v>478</v>
      </c>
      <c r="B247" s="33" t="s">
        <v>479</v>
      </c>
      <c r="C247" s="12">
        <v>160</v>
      </c>
      <c r="D247" s="6" t="s">
        <v>138</v>
      </c>
      <c r="E247" s="13"/>
      <c r="F247" s="7">
        <f t="shared" si="3"/>
        <v>0</v>
      </c>
    </row>
    <row r="248" spans="1:6" s="8" customFormat="1" x14ac:dyDescent="0.25">
      <c r="A248" s="5" t="s">
        <v>480</v>
      </c>
      <c r="B248" s="33" t="s">
        <v>481</v>
      </c>
      <c r="C248" s="12">
        <v>60</v>
      </c>
      <c r="D248" s="6" t="s">
        <v>138</v>
      </c>
      <c r="E248" s="13"/>
      <c r="F248" s="7">
        <f t="shared" si="3"/>
        <v>0</v>
      </c>
    </row>
    <row r="249" spans="1:6" s="8" customFormat="1" x14ac:dyDescent="0.25">
      <c r="A249" s="5" t="s">
        <v>482</v>
      </c>
      <c r="B249" s="33" t="s">
        <v>483</v>
      </c>
      <c r="C249" s="12">
        <v>15</v>
      </c>
      <c r="D249" s="6" t="s">
        <v>138</v>
      </c>
      <c r="E249" s="13"/>
      <c r="F249" s="7">
        <f t="shared" si="3"/>
        <v>0</v>
      </c>
    </row>
    <row r="250" spans="1:6" s="8" customFormat="1" x14ac:dyDescent="0.25">
      <c r="A250" s="5" t="s">
        <v>484</v>
      </c>
      <c r="B250" s="33" t="s">
        <v>485</v>
      </c>
      <c r="C250" s="12">
        <v>5</v>
      </c>
      <c r="D250" s="6" t="s">
        <v>138</v>
      </c>
      <c r="E250" s="13"/>
      <c r="F250" s="7">
        <f t="shared" si="3"/>
        <v>0</v>
      </c>
    </row>
    <row r="251" spans="1:6" s="8" customFormat="1" ht="25.5" x14ac:dyDescent="0.25">
      <c r="A251" s="5" t="s">
        <v>486</v>
      </c>
      <c r="B251" s="33" t="s">
        <v>487</v>
      </c>
      <c r="C251" s="12"/>
      <c r="D251" s="6"/>
      <c r="E251" s="13"/>
      <c r="F251" s="7" t="str">
        <f t="shared" si="3"/>
        <v/>
      </c>
    </row>
    <row r="252" spans="1:6" s="8" customFormat="1" x14ac:dyDescent="0.25">
      <c r="A252" s="5" t="s">
        <v>488</v>
      </c>
      <c r="B252" s="33" t="s">
        <v>489</v>
      </c>
      <c r="C252" s="12">
        <v>185</v>
      </c>
      <c r="D252" s="6" t="s">
        <v>138</v>
      </c>
      <c r="E252" s="13"/>
      <c r="F252" s="7">
        <f t="shared" si="3"/>
        <v>0</v>
      </c>
    </row>
    <row r="253" spans="1:6" s="8" customFormat="1" x14ac:dyDescent="0.25">
      <c r="A253" s="5" t="s">
        <v>490</v>
      </c>
      <c r="B253" s="33" t="s">
        <v>491</v>
      </c>
      <c r="C253" s="12"/>
      <c r="D253" s="6"/>
      <c r="E253" s="13"/>
      <c r="F253" s="7" t="str">
        <f t="shared" si="3"/>
        <v/>
      </c>
    </row>
    <row r="254" spans="1:6" s="8" customFormat="1" ht="25.5" x14ac:dyDescent="0.25">
      <c r="A254" s="5" t="s">
        <v>492</v>
      </c>
      <c r="B254" s="33" t="s">
        <v>493</v>
      </c>
      <c r="C254" s="12">
        <v>4</v>
      </c>
      <c r="D254" s="6" t="s">
        <v>15</v>
      </c>
      <c r="E254" s="13"/>
      <c r="F254" s="7">
        <f t="shared" si="3"/>
        <v>0</v>
      </c>
    </row>
    <row r="255" spans="1:6" s="8" customFormat="1" x14ac:dyDescent="0.25">
      <c r="A255" s="5" t="s">
        <v>494</v>
      </c>
      <c r="B255" s="33" t="s">
        <v>495</v>
      </c>
      <c r="C255" s="12"/>
      <c r="D255" s="6"/>
      <c r="E255" s="13"/>
      <c r="F255" s="7" t="str">
        <f t="shared" si="3"/>
        <v/>
      </c>
    </row>
    <row r="256" spans="1:6" s="8" customFormat="1" ht="38.25" x14ac:dyDescent="0.25">
      <c r="A256" s="5" t="s">
        <v>496</v>
      </c>
      <c r="B256" s="33" t="s">
        <v>497</v>
      </c>
      <c r="C256" s="12">
        <v>1</v>
      </c>
      <c r="D256" s="6" t="s">
        <v>15</v>
      </c>
      <c r="E256" s="13"/>
      <c r="F256" s="7">
        <f t="shared" si="3"/>
        <v>0</v>
      </c>
    </row>
    <row r="257" spans="1:6" s="8" customFormat="1" x14ac:dyDescent="0.25">
      <c r="A257" s="5" t="s">
        <v>498</v>
      </c>
      <c r="B257" s="33" t="s">
        <v>499</v>
      </c>
      <c r="C257" s="12"/>
      <c r="D257" s="6"/>
      <c r="E257" s="13"/>
      <c r="F257" s="7" t="str">
        <f t="shared" si="3"/>
        <v/>
      </c>
    </row>
    <row r="258" spans="1:6" s="8" customFormat="1" ht="38.25" x14ac:dyDescent="0.25">
      <c r="A258" s="5" t="s">
        <v>500</v>
      </c>
      <c r="B258" s="33" t="s">
        <v>501</v>
      </c>
      <c r="C258" s="12">
        <v>1</v>
      </c>
      <c r="D258" s="6" t="s">
        <v>15</v>
      </c>
      <c r="E258" s="13"/>
      <c r="F258" s="7">
        <f t="shared" si="3"/>
        <v>0</v>
      </c>
    </row>
    <row r="259" spans="1:6" s="8" customFormat="1" x14ac:dyDescent="0.25">
      <c r="A259" s="5" t="s">
        <v>502</v>
      </c>
      <c r="B259" s="33" t="s">
        <v>503</v>
      </c>
      <c r="C259" s="12"/>
      <c r="D259" s="6"/>
      <c r="E259" s="13"/>
      <c r="F259" s="7" t="str">
        <f t="shared" si="3"/>
        <v/>
      </c>
    </row>
    <row r="260" spans="1:6" s="8" customFormat="1" x14ac:dyDescent="0.25">
      <c r="A260" s="5" t="s">
        <v>504</v>
      </c>
      <c r="B260" s="33" t="s">
        <v>471</v>
      </c>
      <c r="C260" s="12"/>
      <c r="D260" s="6"/>
      <c r="E260" s="13"/>
      <c r="F260" s="7" t="str">
        <f t="shared" si="3"/>
        <v/>
      </c>
    </row>
    <row r="261" spans="1:6" s="8" customFormat="1" ht="25.5" x14ac:dyDescent="0.25">
      <c r="A261" s="5" t="s">
        <v>505</v>
      </c>
      <c r="B261" s="33" t="s">
        <v>473</v>
      </c>
      <c r="C261" s="12"/>
      <c r="D261" s="6"/>
      <c r="E261" s="13"/>
      <c r="F261" s="7" t="str">
        <f t="shared" si="3"/>
        <v/>
      </c>
    </row>
    <row r="262" spans="1:6" s="8" customFormat="1" x14ac:dyDescent="0.25">
      <c r="A262" s="5" t="s">
        <v>506</v>
      </c>
      <c r="B262" s="33" t="s">
        <v>507</v>
      </c>
      <c r="C262" s="12">
        <v>50</v>
      </c>
      <c r="D262" s="6" t="s">
        <v>138</v>
      </c>
      <c r="E262" s="13"/>
      <c r="F262" s="7">
        <f t="shared" si="3"/>
        <v>0</v>
      </c>
    </row>
    <row r="263" spans="1:6" s="8" customFormat="1" x14ac:dyDescent="0.25">
      <c r="A263" s="5" t="s">
        <v>508</v>
      </c>
      <c r="B263" s="33" t="s">
        <v>509</v>
      </c>
      <c r="C263" s="12"/>
      <c r="D263" s="6"/>
      <c r="E263" s="13"/>
      <c r="F263" s="7" t="str">
        <f t="shared" si="3"/>
        <v/>
      </c>
    </row>
    <row r="264" spans="1:6" s="8" customFormat="1" ht="51" x14ac:dyDescent="0.25">
      <c r="A264" s="5" t="s">
        <v>510</v>
      </c>
      <c r="B264" s="33" t="s">
        <v>511</v>
      </c>
      <c r="C264" s="12">
        <v>7</v>
      </c>
      <c r="D264" s="6" t="s">
        <v>15</v>
      </c>
      <c r="E264" s="13"/>
      <c r="F264" s="7">
        <f t="shared" si="3"/>
        <v>0</v>
      </c>
    </row>
    <row r="265" spans="1:6" s="8" customFormat="1" ht="51" x14ac:dyDescent="0.25">
      <c r="A265" s="5" t="s">
        <v>512</v>
      </c>
      <c r="B265" s="33" t="s">
        <v>513</v>
      </c>
      <c r="C265" s="12">
        <v>2</v>
      </c>
      <c r="D265" s="6" t="s">
        <v>15</v>
      </c>
      <c r="E265" s="13"/>
      <c r="F265" s="7">
        <f t="shared" si="3"/>
        <v>0</v>
      </c>
    </row>
    <row r="266" spans="1:6" s="8" customFormat="1" x14ac:dyDescent="0.25">
      <c r="A266" s="5" t="s">
        <v>514</v>
      </c>
      <c r="B266" s="33" t="s">
        <v>515</v>
      </c>
      <c r="C266" s="12"/>
      <c r="D266" s="6"/>
      <c r="E266" s="13"/>
      <c r="F266" s="7" t="str">
        <f t="shared" si="3"/>
        <v/>
      </c>
    </row>
    <row r="267" spans="1:6" s="8" customFormat="1" x14ac:dyDescent="0.25">
      <c r="A267" s="5" t="s">
        <v>516</v>
      </c>
      <c r="B267" s="33" t="s">
        <v>471</v>
      </c>
      <c r="C267" s="12"/>
      <c r="D267" s="6"/>
      <c r="E267" s="13"/>
      <c r="F267" s="7" t="str">
        <f t="shared" ref="F267:F330" si="4">IF(C267&gt;0,ROUND(E267*C267,2),"")</f>
        <v/>
      </c>
    </row>
    <row r="268" spans="1:6" s="8" customFormat="1" ht="25.5" x14ac:dyDescent="0.25">
      <c r="A268" s="5" t="s">
        <v>517</v>
      </c>
      <c r="B268" s="33" t="s">
        <v>473</v>
      </c>
      <c r="C268" s="12"/>
      <c r="D268" s="6"/>
      <c r="E268" s="13"/>
      <c r="F268" s="7" t="str">
        <f t="shared" si="4"/>
        <v/>
      </c>
    </row>
    <row r="269" spans="1:6" s="8" customFormat="1" x14ac:dyDescent="0.25">
      <c r="A269" s="5" t="s">
        <v>518</v>
      </c>
      <c r="B269" s="33" t="s">
        <v>519</v>
      </c>
      <c r="C269" s="12">
        <v>65</v>
      </c>
      <c r="D269" s="6" t="s">
        <v>138</v>
      </c>
      <c r="E269" s="13"/>
      <c r="F269" s="7">
        <f t="shared" si="4"/>
        <v>0</v>
      </c>
    </row>
    <row r="270" spans="1:6" s="8" customFormat="1" x14ac:dyDescent="0.25">
      <c r="A270" s="5" t="s">
        <v>520</v>
      </c>
      <c r="B270" s="33" t="s">
        <v>521</v>
      </c>
      <c r="C270" s="12">
        <v>15</v>
      </c>
      <c r="D270" s="6" t="s">
        <v>138</v>
      </c>
      <c r="E270" s="13"/>
      <c r="F270" s="7">
        <f t="shared" si="4"/>
        <v>0</v>
      </c>
    </row>
    <row r="271" spans="1:6" s="8" customFormat="1" x14ac:dyDescent="0.25">
      <c r="A271" s="5" t="s">
        <v>522</v>
      </c>
      <c r="B271" s="33" t="s">
        <v>523</v>
      </c>
      <c r="C271" s="12"/>
      <c r="D271" s="6"/>
      <c r="E271" s="13"/>
      <c r="F271" s="7" t="str">
        <f t="shared" si="4"/>
        <v/>
      </c>
    </row>
    <row r="272" spans="1:6" s="8" customFormat="1" ht="38.25" x14ac:dyDescent="0.25">
      <c r="A272" s="5" t="s">
        <v>524</v>
      </c>
      <c r="B272" s="33" t="s">
        <v>525</v>
      </c>
      <c r="C272" s="12">
        <v>1</v>
      </c>
      <c r="D272" s="6" t="s">
        <v>15</v>
      </c>
      <c r="E272" s="13"/>
      <c r="F272" s="7">
        <f t="shared" si="4"/>
        <v>0</v>
      </c>
    </row>
    <row r="273" spans="1:6" s="8" customFormat="1" ht="38.25" x14ac:dyDescent="0.25">
      <c r="A273" s="5" t="s">
        <v>526</v>
      </c>
      <c r="B273" s="33" t="s">
        <v>527</v>
      </c>
      <c r="C273" s="12">
        <v>1</v>
      </c>
      <c r="D273" s="6" t="s">
        <v>15</v>
      </c>
      <c r="E273" s="13"/>
      <c r="F273" s="7">
        <f t="shared" si="4"/>
        <v>0</v>
      </c>
    </row>
    <row r="274" spans="1:6" s="8" customFormat="1" x14ac:dyDescent="0.25">
      <c r="A274" s="5" t="s">
        <v>528</v>
      </c>
      <c r="B274" s="33" t="s">
        <v>509</v>
      </c>
      <c r="C274" s="12"/>
      <c r="D274" s="6"/>
      <c r="E274" s="13"/>
      <c r="F274" s="7" t="str">
        <f t="shared" si="4"/>
        <v/>
      </c>
    </row>
    <row r="275" spans="1:6" s="8" customFormat="1" ht="51" x14ac:dyDescent="0.25">
      <c r="A275" s="5" t="s">
        <v>529</v>
      </c>
      <c r="B275" s="33" t="s">
        <v>530</v>
      </c>
      <c r="C275" s="12">
        <v>11</v>
      </c>
      <c r="D275" s="6" t="s">
        <v>15</v>
      </c>
      <c r="E275" s="13"/>
      <c r="F275" s="7">
        <f t="shared" si="4"/>
        <v>0</v>
      </c>
    </row>
    <row r="276" spans="1:6" s="8" customFormat="1" ht="51" x14ac:dyDescent="0.25">
      <c r="A276" s="5" t="s">
        <v>531</v>
      </c>
      <c r="B276" s="33" t="s">
        <v>513</v>
      </c>
      <c r="C276" s="12">
        <v>4</v>
      </c>
      <c r="D276" s="6" t="s">
        <v>15</v>
      </c>
      <c r="E276" s="13"/>
      <c r="F276" s="7">
        <f t="shared" si="4"/>
        <v>0</v>
      </c>
    </row>
    <row r="277" spans="1:6" s="8" customFormat="1" x14ac:dyDescent="0.25">
      <c r="A277" s="5" t="s">
        <v>532</v>
      </c>
      <c r="B277" s="33" t="s">
        <v>533</v>
      </c>
      <c r="C277" s="12"/>
      <c r="D277" s="6"/>
      <c r="E277" s="13"/>
      <c r="F277" s="7" t="str">
        <f t="shared" si="4"/>
        <v/>
      </c>
    </row>
    <row r="278" spans="1:6" s="8" customFormat="1" x14ac:dyDescent="0.25">
      <c r="A278" s="5" t="s">
        <v>534</v>
      </c>
      <c r="B278" s="33" t="s">
        <v>471</v>
      </c>
      <c r="C278" s="12"/>
      <c r="D278" s="6"/>
      <c r="E278" s="13"/>
      <c r="F278" s="7" t="str">
        <f t="shared" si="4"/>
        <v/>
      </c>
    </row>
    <row r="279" spans="1:6" s="8" customFormat="1" ht="25.5" x14ac:dyDescent="0.25">
      <c r="A279" s="5" t="s">
        <v>535</v>
      </c>
      <c r="B279" s="33" t="s">
        <v>536</v>
      </c>
      <c r="C279" s="12"/>
      <c r="D279" s="6"/>
      <c r="E279" s="13"/>
      <c r="F279" s="7" t="str">
        <f t="shared" si="4"/>
        <v/>
      </c>
    </row>
    <row r="280" spans="1:6" s="8" customFormat="1" x14ac:dyDescent="0.25">
      <c r="A280" s="5" t="s">
        <v>537</v>
      </c>
      <c r="B280" s="33" t="s">
        <v>538</v>
      </c>
      <c r="C280" s="12">
        <v>365</v>
      </c>
      <c r="D280" s="6" t="s">
        <v>138</v>
      </c>
      <c r="E280" s="13"/>
      <c r="F280" s="7">
        <f t="shared" si="4"/>
        <v>0</v>
      </c>
    </row>
    <row r="281" spans="1:6" s="8" customFormat="1" x14ac:dyDescent="0.25">
      <c r="A281" s="5" t="s">
        <v>539</v>
      </c>
      <c r="B281" s="33" t="s">
        <v>523</v>
      </c>
      <c r="C281" s="12"/>
      <c r="D281" s="6"/>
      <c r="E281" s="13"/>
      <c r="F281" s="7" t="str">
        <f t="shared" si="4"/>
        <v/>
      </c>
    </row>
    <row r="282" spans="1:6" s="8" customFormat="1" ht="38.25" x14ac:dyDescent="0.25">
      <c r="A282" s="5" t="s">
        <v>540</v>
      </c>
      <c r="B282" s="33" t="s">
        <v>527</v>
      </c>
      <c r="C282" s="12">
        <v>1</v>
      </c>
      <c r="D282" s="6" t="s">
        <v>15</v>
      </c>
      <c r="E282" s="13"/>
      <c r="F282" s="7">
        <f t="shared" si="4"/>
        <v>0</v>
      </c>
    </row>
    <row r="283" spans="1:6" s="8" customFormat="1" x14ac:dyDescent="0.25">
      <c r="A283" s="5" t="s">
        <v>541</v>
      </c>
      <c r="B283" s="33" t="s">
        <v>509</v>
      </c>
      <c r="C283" s="12"/>
      <c r="D283" s="6"/>
      <c r="E283" s="13"/>
      <c r="F283" s="7" t="str">
        <f t="shared" si="4"/>
        <v/>
      </c>
    </row>
    <row r="284" spans="1:6" s="8" customFormat="1" ht="51" x14ac:dyDescent="0.25">
      <c r="A284" s="5" t="s">
        <v>542</v>
      </c>
      <c r="B284" s="33" t="s">
        <v>511</v>
      </c>
      <c r="C284" s="12">
        <v>6</v>
      </c>
      <c r="D284" s="6" t="s">
        <v>15</v>
      </c>
      <c r="E284" s="13"/>
      <c r="F284" s="7">
        <f t="shared" si="4"/>
        <v>0</v>
      </c>
    </row>
    <row r="285" spans="1:6" s="8" customFormat="1" x14ac:dyDescent="0.25">
      <c r="A285" s="5" t="s">
        <v>543</v>
      </c>
      <c r="B285" s="33" t="s">
        <v>544</v>
      </c>
      <c r="C285" s="12"/>
      <c r="D285" s="6"/>
      <c r="E285" s="13"/>
      <c r="F285" s="7" t="str">
        <f t="shared" si="4"/>
        <v/>
      </c>
    </row>
    <row r="286" spans="1:6" s="8" customFormat="1" x14ac:dyDescent="0.25">
      <c r="A286" s="5" t="s">
        <v>545</v>
      </c>
      <c r="B286" s="33" t="s">
        <v>471</v>
      </c>
      <c r="C286" s="12"/>
      <c r="D286" s="6"/>
      <c r="E286" s="13"/>
      <c r="F286" s="7" t="str">
        <f t="shared" si="4"/>
        <v/>
      </c>
    </row>
    <row r="287" spans="1:6" s="8" customFormat="1" ht="25.5" x14ac:dyDescent="0.25">
      <c r="A287" s="5" t="s">
        <v>546</v>
      </c>
      <c r="B287" s="33" t="s">
        <v>473</v>
      </c>
      <c r="C287" s="12"/>
      <c r="D287" s="6"/>
      <c r="E287" s="13"/>
      <c r="F287" s="7" t="str">
        <f t="shared" si="4"/>
        <v/>
      </c>
    </row>
    <row r="288" spans="1:6" s="8" customFormat="1" x14ac:dyDescent="0.25">
      <c r="A288" s="5" t="s">
        <v>547</v>
      </c>
      <c r="B288" s="33" t="s">
        <v>519</v>
      </c>
      <c r="C288" s="12">
        <v>100</v>
      </c>
      <c r="D288" s="6" t="s">
        <v>138</v>
      </c>
      <c r="E288" s="13"/>
      <c r="F288" s="7">
        <f t="shared" si="4"/>
        <v>0</v>
      </c>
    </row>
    <row r="289" spans="1:6" s="8" customFormat="1" x14ac:dyDescent="0.25">
      <c r="A289" s="5" t="s">
        <v>548</v>
      </c>
      <c r="B289" s="33" t="s">
        <v>549</v>
      </c>
      <c r="C289" s="12">
        <v>15</v>
      </c>
      <c r="D289" s="6" t="s">
        <v>138</v>
      </c>
      <c r="E289" s="13"/>
      <c r="F289" s="7">
        <f t="shared" si="4"/>
        <v>0</v>
      </c>
    </row>
    <row r="290" spans="1:6" s="8" customFormat="1" x14ac:dyDescent="0.25">
      <c r="A290" s="5" t="s">
        <v>550</v>
      </c>
      <c r="B290" s="33" t="s">
        <v>551</v>
      </c>
      <c r="C290" s="12">
        <v>75</v>
      </c>
      <c r="D290" s="6" t="s">
        <v>138</v>
      </c>
      <c r="E290" s="13"/>
      <c r="F290" s="7">
        <f t="shared" si="4"/>
        <v>0</v>
      </c>
    </row>
    <row r="291" spans="1:6" s="8" customFormat="1" x14ac:dyDescent="0.25">
      <c r="A291" s="5" t="s">
        <v>552</v>
      </c>
      <c r="B291" s="33" t="s">
        <v>553</v>
      </c>
      <c r="C291" s="12">
        <v>40</v>
      </c>
      <c r="D291" s="6" t="s">
        <v>138</v>
      </c>
      <c r="E291" s="13"/>
      <c r="F291" s="7">
        <f t="shared" si="4"/>
        <v>0</v>
      </c>
    </row>
    <row r="292" spans="1:6" s="8" customFormat="1" x14ac:dyDescent="0.25">
      <c r="A292" s="5" t="s">
        <v>554</v>
      </c>
      <c r="B292" s="33" t="s">
        <v>555</v>
      </c>
      <c r="C292" s="12"/>
      <c r="D292" s="6"/>
      <c r="E292" s="13"/>
      <c r="F292" s="7" t="str">
        <f t="shared" si="4"/>
        <v/>
      </c>
    </row>
    <row r="293" spans="1:6" s="8" customFormat="1" x14ac:dyDescent="0.25">
      <c r="A293" s="5" t="s">
        <v>556</v>
      </c>
      <c r="B293" s="33" t="s">
        <v>471</v>
      </c>
      <c r="C293" s="12"/>
      <c r="D293" s="6"/>
      <c r="E293" s="13"/>
      <c r="F293" s="7" t="str">
        <f t="shared" si="4"/>
        <v/>
      </c>
    </row>
    <row r="294" spans="1:6" s="8" customFormat="1" ht="25.5" x14ac:dyDescent="0.25">
      <c r="A294" s="5" t="s">
        <v>557</v>
      </c>
      <c r="B294" s="33" t="s">
        <v>558</v>
      </c>
      <c r="C294" s="12"/>
      <c r="D294" s="6"/>
      <c r="E294" s="13"/>
      <c r="F294" s="7" t="str">
        <f t="shared" si="4"/>
        <v/>
      </c>
    </row>
    <row r="295" spans="1:6" s="8" customFormat="1" x14ac:dyDescent="0.25">
      <c r="A295" s="5" t="s">
        <v>559</v>
      </c>
      <c r="B295" s="33" t="s">
        <v>560</v>
      </c>
      <c r="C295" s="12">
        <v>105</v>
      </c>
      <c r="D295" s="6" t="s">
        <v>138</v>
      </c>
      <c r="E295" s="13"/>
      <c r="F295" s="7">
        <f t="shared" si="4"/>
        <v>0</v>
      </c>
    </row>
    <row r="296" spans="1:6" s="8" customFormat="1" x14ac:dyDescent="0.25">
      <c r="A296" s="5" t="s">
        <v>561</v>
      </c>
      <c r="B296" s="33" t="s">
        <v>562</v>
      </c>
      <c r="C296" s="12">
        <v>55</v>
      </c>
      <c r="D296" s="6" t="s">
        <v>138</v>
      </c>
      <c r="E296" s="13"/>
      <c r="F296" s="7">
        <f t="shared" si="4"/>
        <v>0</v>
      </c>
    </row>
    <row r="297" spans="1:6" s="8" customFormat="1" x14ac:dyDescent="0.25">
      <c r="A297" s="5" t="s">
        <v>563</v>
      </c>
      <c r="B297" s="33" t="s">
        <v>564</v>
      </c>
      <c r="C297" s="12">
        <v>140</v>
      </c>
      <c r="D297" s="6" t="s">
        <v>138</v>
      </c>
      <c r="E297" s="13"/>
      <c r="F297" s="7">
        <f t="shared" si="4"/>
        <v>0</v>
      </c>
    </row>
    <row r="298" spans="1:6" s="8" customFormat="1" x14ac:dyDescent="0.25">
      <c r="A298" s="5" t="s">
        <v>565</v>
      </c>
      <c r="B298" s="33" t="s">
        <v>523</v>
      </c>
      <c r="C298" s="12"/>
      <c r="D298" s="6"/>
      <c r="E298" s="13"/>
      <c r="F298" s="7" t="str">
        <f t="shared" si="4"/>
        <v/>
      </c>
    </row>
    <row r="299" spans="1:6" s="8" customFormat="1" ht="38.25" x14ac:dyDescent="0.25">
      <c r="A299" s="5" t="s">
        <v>566</v>
      </c>
      <c r="B299" s="33" t="s">
        <v>525</v>
      </c>
      <c r="C299" s="12">
        <v>5</v>
      </c>
      <c r="D299" s="6" t="s">
        <v>15</v>
      </c>
      <c r="E299" s="13"/>
      <c r="F299" s="7">
        <f t="shared" si="4"/>
        <v>0</v>
      </c>
    </row>
    <row r="300" spans="1:6" s="8" customFormat="1" ht="25.5" x14ac:dyDescent="0.25">
      <c r="A300" s="5" t="s">
        <v>567</v>
      </c>
      <c r="B300" s="33" t="s">
        <v>568</v>
      </c>
      <c r="C300" s="12"/>
      <c r="D300" s="6"/>
      <c r="E300" s="13"/>
      <c r="F300" s="7" t="str">
        <f t="shared" si="4"/>
        <v/>
      </c>
    </row>
    <row r="301" spans="1:6" s="8" customFormat="1" x14ac:dyDescent="0.25">
      <c r="A301" s="5" t="s">
        <v>569</v>
      </c>
      <c r="B301" s="33" t="s">
        <v>570</v>
      </c>
      <c r="C301" s="12">
        <v>4</v>
      </c>
      <c r="D301" s="6" t="s">
        <v>15</v>
      </c>
      <c r="E301" s="13"/>
      <c r="F301" s="7">
        <f t="shared" si="4"/>
        <v>0</v>
      </c>
    </row>
    <row r="302" spans="1:6" s="8" customFormat="1" x14ac:dyDescent="0.25">
      <c r="A302" s="5" t="s">
        <v>571</v>
      </c>
      <c r="B302" s="33" t="s">
        <v>572</v>
      </c>
      <c r="C302" s="12">
        <v>3</v>
      </c>
      <c r="D302" s="6" t="s">
        <v>15</v>
      </c>
      <c r="E302" s="13"/>
      <c r="F302" s="7">
        <f t="shared" si="4"/>
        <v>0</v>
      </c>
    </row>
    <row r="303" spans="1:6" s="8" customFormat="1" x14ac:dyDescent="0.25">
      <c r="A303" s="5" t="s">
        <v>573</v>
      </c>
      <c r="B303" s="33" t="s">
        <v>574</v>
      </c>
      <c r="C303" s="12">
        <v>13</v>
      </c>
      <c r="D303" s="6" t="s">
        <v>15</v>
      </c>
      <c r="E303" s="13"/>
      <c r="F303" s="7">
        <f t="shared" si="4"/>
        <v>0</v>
      </c>
    </row>
    <row r="304" spans="1:6" s="8" customFormat="1" x14ac:dyDescent="0.25">
      <c r="A304" s="5" t="s">
        <v>575</v>
      </c>
      <c r="B304" s="33" t="s">
        <v>576</v>
      </c>
      <c r="C304" s="12">
        <v>1</v>
      </c>
      <c r="D304" s="6" t="s">
        <v>15</v>
      </c>
      <c r="E304" s="13"/>
      <c r="F304" s="7">
        <f t="shared" si="4"/>
        <v>0</v>
      </c>
    </row>
    <row r="305" spans="1:6" s="8" customFormat="1" x14ac:dyDescent="0.25">
      <c r="A305" s="5" t="s">
        <v>577</v>
      </c>
      <c r="B305" s="33" t="s">
        <v>578</v>
      </c>
      <c r="C305" s="12">
        <v>1</v>
      </c>
      <c r="D305" s="6" t="s">
        <v>15</v>
      </c>
      <c r="E305" s="13"/>
      <c r="F305" s="7">
        <f t="shared" si="4"/>
        <v>0</v>
      </c>
    </row>
    <row r="306" spans="1:6" s="8" customFormat="1" x14ac:dyDescent="0.25">
      <c r="A306" s="5" t="s">
        <v>579</v>
      </c>
      <c r="B306" s="33" t="s">
        <v>580</v>
      </c>
      <c r="C306" s="12"/>
      <c r="D306" s="6"/>
      <c r="E306" s="13"/>
      <c r="F306" s="7" t="str">
        <f t="shared" si="4"/>
        <v/>
      </c>
    </row>
    <row r="307" spans="1:6" s="8" customFormat="1" ht="38.25" x14ac:dyDescent="0.25">
      <c r="A307" s="5" t="s">
        <v>581</v>
      </c>
      <c r="B307" s="33" t="s">
        <v>582</v>
      </c>
      <c r="C307" s="12">
        <v>4</v>
      </c>
      <c r="D307" s="6" t="s">
        <v>15</v>
      </c>
      <c r="E307" s="13"/>
      <c r="F307" s="7">
        <f t="shared" si="4"/>
        <v>0</v>
      </c>
    </row>
    <row r="308" spans="1:6" s="8" customFormat="1" ht="25.5" x14ac:dyDescent="0.25">
      <c r="A308" s="5" t="s">
        <v>583</v>
      </c>
      <c r="B308" s="33" t="s">
        <v>584</v>
      </c>
      <c r="C308" s="12">
        <v>8</v>
      </c>
      <c r="D308" s="6" t="s">
        <v>15</v>
      </c>
      <c r="E308" s="13"/>
      <c r="F308" s="7">
        <f t="shared" si="4"/>
        <v>0</v>
      </c>
    </row>
    <row r="309" spans="1:6" s="8" customFormat="1" ht="25.5" x14ac:dyDescent="0.25">
      <c r="A309" s="5" t="s">
        <v>585</v>
      </c>
      <c r="B309" s="33" t="s">
        <v>586</v>
      </c>
      <c r="C309" s="12">
        <v>2</v>
      </c>
      <c r="D309" s="6" t="s">
        <v>15</v>
      </c>
      <c r="E309" s="13"/>
      <c r="F309" s="7">
        <f t="shared" si="4"/>
        <v>0</v>
      </c>
    </row>
    <row r="310" spans="1:6" s="8" customFormat="1" ht="25.5" x14ac:dyDescent="0.25">
      <c r="A310" s="5" t="s">
        <v>587</v>
      </c>
      <c r="B310" s="33" t="s">
        <v>588</v>
      </c>
      <c r="C310" s="12">
        <v>1</v>
      </c>
      <c r="D310" s="6" t="s">
        <v>15</v>
      </c>
      <c r="E310" s="13"/>
      <c r="F310" s="7">
        <f t="shared" si="4"/>
        <v>0</v>
      </c>
    </row>
    <row r="311" spans="1:6" s="8" customFormat="1" x14ac:dyDescent="0.25">
      <c r="A311" s="5" t="s">
        <v>589</v>
      </c>
      <c r="B311" s="33" t="s">
        <v>590</v>
      </c>
      <c r="C311" s="12"/>
      <c r="D311" s="6"/>
      <c r="E311" s="13"/>
      <c r="F311" s="7" t="str">
        <f t="shared" si="4"/>
        <v/>
      </c>
    </row>
    <row r="312" spans="1:6" s="8" customFormat="1" x14ac:dyDescent="0.25">
      <c r="A312" s="5" t="s">
        <v>591</v>
      </c>
      <c r="B312" s="33" t="s">
        <v>471</v>
      </c>
      <c r="C312" s="12"/>
      <c r="D312" s="6"/>
      <c r="E312" s="13"/>
      <c r="F312" s="7" t="str">
        <f t="shared" si="4"/>
        <v/>
      </c>
    </row>
    <row r="313" spans="1:6" s="8" customFormat="1" ht="38.25" x14ac:dyDescent="0.25">
      <c r="A313" s="5" t="s">
        <v>592</v>
      </c>
      <c r="B313" s="33" t="s">
        <v>593</v>
      </c>
      <c r="C313" s="12"/>
      <c r="D313" s="6"/>
      <c r="E313" s="13"/>
      <c r="F313" s="7" t="str">
        <f t="shared" si="4"/>
        <v/>
      </c>
    </row>
    <row r="314" spans="1:6" s="8" customFormat="1" x14ac:dyDescent="0.25">
      <c r="A314" s="5" t="s">
        <v>594</v>
      </c>
      <c r="B314" s="33" t="s">
        <v>564</v>
      </c>
      <c r="C314" s="12">
        <v>60</v>
      </c>
      <c r="D314" s="6" t="s">
        <v>138</v>
      </c>
      <c r="E314" s="13"/>
      <c r="F314" s="7">
        <f t="shared" si="4"/>
        <v>0</v>
      </c>
    </row>
    <row r="315" spans="1:6" s="8" customFormat="1" x14ac:dyDescent="0.25">
      <c r="A315" s="5" t="s">
        <v>595</v>
      </c>
      <c r="B315" s="33" t="s">
        <v>596</v>
      </c>
      <c r="C315" s="12"/>
      <c r="D315" s="6"/>
      <c r="E315" s="13"/>
      <c r="F315" s="7" t="str">
        <f t="shared" si="4"/>
        <v/>
      </c>
    </row>
    <row r="316" spans="1:6" s="8" customFormat="1" x14ac:dyDescent="0.25">
      <c r="A316" s="5" t="s">
        <v>597</v>
      </c>
      <c r="B316" s="33" t="s">
        <v>598</v>
      </c>
      <c r="C316" s="12">
        <v>40</v>
      </c>
      <c r="D316" s="6" t="s">
        <v>138</v>
      </c>
      <c r="E316" s="13"/>
      <c r="F316" s="7">
        <f t="shared" si="4"/>
        <v>0</v>
      </c>
    </row>
    <row r="317" spans="1:6" s="8" customFormat="1" x14ac:dyDescent="0.25">
      <c r="A317" s="5" t="s">
        <v>599</v>
      </c>
      <c r="B317" s="33" t="s">
        <v>523</v>
      </c>
      <c r="C317" s="12"/>
      <c r="D317" s="6"/>
      <c r="E317" s="13"/>
      <c r="F317" s="7" t="str">
        <f t="shared" si="4"/>
        <v/>
      </c>
    </row>
    <row r="318" spans="1:6" s="8" customFormat="1" ht="38.25" x14ac:dyDescent="0.25">
      <c r="A318" s="5" t="s">
        <v>600</v>
      </c>
      <c r="B318" s="33" t="s">
        <v>525</v>
      </c>
      <c r="C318" s="12">
        <v>2</v>
      </c>
      <c r="D318" s="6" t="s">
        <v>15</v>
      </c>
      <c r="E318" s="13"/>
      <c r="F318" s="7">
        <f t="shared" si="4"/>
        <v>0</v>
      </c>
    </row>
    <row r="319" spans="1:6" s="8" customFormat="1" x14ac:dyDescent="0.25">
      <c r="A319" s="5" t="s">
        <v>601</v>
      </c>
      <c r="B319" s="33" t="s">
        <v>602</v>
      </c>
      <c r="C319" s="12"/>
      <c r="D319" s="6"/>
      <c r="E319" s="13"/>
      <c r="F319" s="7" t="str">
        <f t="shared" si="4"/>
        <v/>
      </c>
    </row>
    <row r="320" spans="1:6" s="8" customFormat="1" x14ac:dyDescent="0.25">
      <c r="A320" s="5" t="s">
        <v>603</v>
      </c>
      <c r="B320" s="33" t="s">
        <v>604</v>
      </c>
      <c r="C320" s="12">
        <v>8</v>
      </c>
      <c r="D320" s="6" t="s">
        <v>15</v>
      </c>
      <c r="E320" s="13"/>
      <c r="F320" s="7">
        <f t="shared" si="4"/>
        <v>0</v>
      </c>
    </row>
    <row r="321" spans="1:6" s="8" customFormat="1" x14ac:dyDescent="0.25">
      <c r="A321" s="5" t="s">
        <v>605</v>
      </c>
      <c r="B321" s="33" t="s">
        <v>606</v>
      </c>
      <c r="C321" s="12"/>
      <c r="D321" s="6"/>
      <c r="E321" s="13"/>
      <c r="F321" s="7" t="str">
        <f t="shared" si="4"/>
        <v/>
      </c>
    </row>
    <row r="322" spans="1:6" s="8" customFormat="1" x14ac:dyDescent="0.25">
      <c r="A322" s="5" t="s">
        <v>607</v>
      </c>
      <c r="B322" s="33" t="s">
        <v>608</v>
      </c>
      <c r="C322" s="12">
        <v>30</v>
      </c>
      <c r="D322" s="6" t="s">
        <v>138</v>
      </c>
      <c r="E322" s="13"/>
      <c r="F322" s="7">
        <f t="shared" si="4"/>
        <v>0</v>
      </c>
    </row>
    <row r="323" spans="1:6" s="8" customFormat="1" x14ac:dyDescent="0.25">
      <c r="A323" s="5" t="s">
        <v>609</v>
      </c>
      <c r="B323" s="33" t="s">
        <v>610</v>
      </c>
      <c r="C323" s="12">
        <v>1</v>
      </c>
      <c r="D323" s="6" t="s">
        <v>15</v>
      </c>
      <c r="E323" s="13"/>
      <c r="F323" s="7">
        <f t="shared" si="4"/>
        <v>0</v>
      </c>
    </row>
    <row r="324" spans="1:6" s="8" customFormat="1" x14ac:dyDescent="0.25">
      <c r="A324" s="5" t="s">
        <v>611</v>
      </c>
      <c r="B324" s="33" t="s">
        <v>612</v>
      </c>
      <c r="C324" s="12">
        <v>1</v>
      </c>
      <c r="D324" s="6" t="s">
        <v>15</v>
      </c>
      <c r="E324" s="13"/>
      <c r="F324" s="7">
        <f t="shared" si="4"/>
        <v>0</v>
      </c>
    </row>
    <row r="325" spans="1:6" s="8" customFormat="1" x14ac:dyDescent="0.25">
      <c r="A325" s="5" t="s">
        <v>613</v>
      </c>
      <c r="B325" s="33" t="s">
        <v>614</v>
      </c>
      <c r="C325" s="12">
        <v>5</v>
      </c>
      <c r="D325" s="6" t="s">
        <v>15</v>
      </c>
      <c r="E325" s="13"/>
      <c r="F325" s="7">
        <f t="shared" si="4"/>
        <v>0</v>
      </c>
    </row>
    <row r="326" spans="1:6" s="8" customFormat="1" ht="25.5" x14ac:dyDescent="0.25">
      <c r="A326" s="5" t="s">
        <v>615</v>
      </c>
      <c r="B326" s="33" t="s">
        <v>616</v>
      </c>
      <c r="C326" s="12">
        <v>1</v>
      </c>
      <c r="D326" s="6" t="s">
        <v>15</v>
      </c>
      <c r="E326" s="13"/>
      <c r="F326" s="7">
        <f t="shared" si="4"/>
        <v>0</v>
      </c>
    </row>
    <row r="327" spans="1:6" s="8" customFormat="1" x14ac:dyDescent="0.25">
      <c r="A327" s="5" t="s">
        <v>617</v>
      </c>
      <c r="B327" s="33" t="s">
        <v>618</v>
      </c>
      <c r="C327" s="12">
        <v>5</v>
      </c>
      <c r="D327" s="6" t="s">
        <v>138</v>
      </c>
      <c r="E327" s="13"/>
      <c r="F327" s="7">
        <f t="shared" si="4"/>
        <v>0</v>
      </c>
    </row>
    <row r="328" spans="1:6" s="8" customFormat="1" x14ac:dyDescent="0.25">
      <c r="A328" s="5" t="s">
        <v>619</v>
      </c>
      <c r="B328" s="33" t="s">
        <v>620</v>
      </c>
      <c r="C328" s="12">
        <v>65</v>
      </c>
      <c r="D328" s="6" t="s">
        <v>138</v>
      </c>
      <c r="E328" s="13"/>
      <c r="F328" s="7">
        <f t="shared" si="4"/>
        <v>0</v>
      </c>
    </row>
    <row r="329" spans="1:6" s="8" customFormat="1" ht="63.75" x14ac:dyDescent="0.25">
      <c r="A329" s="5" t="s">
        <v>621</v>
      </c>
      <c r="B329" s="33" t="s">
        <v>622</v>
      </c>
      <c r="C329" s="12">
        <v>1</v>
      </c>
      <c r="D329" s="6" t="s">
        <v>15</v>
      </c>
      <c r="E329" s="13"/>
      <c r="F329" s="7">
        <f t="shared" si="4"/>
        <v>0</v>
      </c>
    </row>
    <row r="330" spans="1:6" s="8" customFormat="1" x14ac:dyDescent="0.25">
      <c r="A330" s="5" t="s">
        <v>623</v>
      </c>
      <c r="B330" s="33" t="s">
        <v>624</v>
      </c>
      <c r="C330" s="12"/>
      <c r="D330" s="6"/>
      <c r="E330" s="13"/>
      <c r="F330" s="7" t="str">
        <f t="shared" si="4"/>
        <v/>
      </c>
    </row>
    <row r="331" spans="1:6" s="8" customFormat="1" ht="25.5" x14ac:dyDescent="0.25">
      <c r="A331" s="5" t="s">
        <v>625</v>
      </c>
      <c r="B331" s="33" t="s">
        <v>626</v>
      </c>
      <c r="C331" s="12">
        <v>8</v>
      </c>
      <c r="D331" s="6" t="s">
        <v>15</v>
      </c>
      <c r="E331" s="13"/>
      <c r="F331" s="7">
        <f t="shared" ref="F331:F394" si="5">IF(C331&gt;0,ROUND(E331*C331,2),"")</f>
        <v>0</v>
      </c>
    </row>
    <row r="332" spans="1:6" s="8" customFormat="1" ht="25.5" x14ac:dyDescent="0.25">
      <c r="A332" s="5" t="s">
        <v>627</v>
      </c>
      <c r="B332" s="33" t="s">
        <v>628</v>
      </c>
      <c r="C332" s="12">
        <v>1</v>
      </c>
      <c r="D332" s="6" t="s">
        <v>15</v>
      </c>
      <c r="E332" s="13"/>
      <c r="F332" s="7">
        <f t="shared" si="5"/>
        <v>0</v>
      </c>
    </row>
    <row r="333" spans="1:6" s="8" customFormat="1" ht="25.5" x14ac:dyDescent="0.25">
      <c r="A333" s="5" t="s">
        <v>629</v>
      </c>
      <c r="B333" s="33" t="s">
        <v>630</v>
      </c>
      <c r="C333" s="12">
        <v>1</v>
      </c>
      <c r="D333" s="6" t="s">
        <v>15</v>
      </c>
      <c r="E333" s="13"/>
      <c r="F333" s="7">
        <f t="shared" si="5"/>
        <v>0</v>
      </c>
    </row>
    <row r="334" spans="1:6" s="8" customFormat="1" ht="25.5" x14ac:dyDescent="0.25">
      <c r="A334" s="5" t="s">
        <v>631</v>
      </c>
      <c r="B334" s="33" t="s">
        <v>632</v>
      </c>
      <c r="C334" s="12">
        <v>1</v>
      </c>
      <c r="D334" s="6" t="s">
        <v>15</v>
      </c>
      <c r="E334" s="13"/>
      <c r="F334" s="7">
        <f t="shared" si="5"/>
        <v>0</v>
      </c>
    </row>
    <row r="335" spans="1:6" s="8" customFormat="1" x14ac:dyDescent="0.25">
      <c r="A335" s="5" t="s">
        <v>633</v>
      </c>
      <c r="B335" s="33" t="s">
        <v>471</v>
      </c>
      <c r="C335" s="12"/>
      <c r="D335" s="6"/>
      <c r="E335" s="13"/>
      <c r="F335" s="7" t="str">
        <f t="shared" si="5"/>
        <v/>
      </c>
    </row>
    <row r="336" spans="1:6" s="8" customFormat="1" ht="38.25" x14ac:dyDescent="0.25">
      <c r="A336" s="5" t="s">
        <v>634</v>
      </c>
      <c r="B336" s="33" t="s">
        <v>635</v>
      </c>
      <c r="C336" s="12">
        <v>100</v>
      </c>
      <c r="D336" s="6" t="s">
        <v>138</v>
      </c>
      <c r="E336" s="13"/>
      <c r="F336" s="7">
        <f t="shared" si="5"/>
        <v>0</v>
      </c>
    </row>
    <row r="337" spans="1:6" s="8" customFormat="1" x14ac:dyDescent="0.25">
      <c r="A337" s="5" t="s">
        <v>636</v>
      </c>
      <c r="B337" s="33" t="s">
        <v>637</v>
      </c>
      <c r="C337" s="12"/>
      <c r="D337" s="6"/>
      <c r="E337" s="13"/>
      <c r="F337" s="7" t="str">
        <f t="shared" si="5"/>
        <v/>
      </c>
    </row>
    <row r="338" spans="1:6" s="8" customFormat="1" x14ac:dyDescent="0.25">
      <c r="A338" s="5" t="s">
        <v>638</v>
      </c>
      <c r="B338" s="33" t="s">
        <v>471</v>
      </c>
      <c r="C338" s="12"/>
      <c r="D338" s="6"/>
      <c r="E338" s="13"/>
      <c r="F338" s="7" t="str">
        <f t="shared" si="5"/>
        <v/>
      </c>
    </row>
    <row r="339" spans="1:6" s="8" customFormat="1" ht="25.5" x14ac:dyDescent="0.25">
      <c r="A339" s="5" t="s">
        <v>639</v>
      </c>
      <c r="B339" s="33" t="s">
        <v>640</v>
      </c>
      <c r="C339" s="12"/>
      <c r="D339" s="6"/>
      <c r="E339" s="13"/>
      <c r="F339" s="7" t="str">
        <f t="shared" si="5"/>
        <v/>
      </c>
    </row>
    <row r="340" spans="1:6" s="8" customFormat="1" x14ac:dyDescent="0.25">
      <c r="A340" s="5" t="s">
        <v>641</v>
      </c>
      <c r="B340" s="33" t="s">
        <v>642</v>
      </c>
      <c r="C340" s="12">
        <v>20</v>
      </c>
      <c r="D340" s="6" t="s">
        <v>138</v>
      </c>
      <c r="E340" s="13"/>
      <c r="F340" s="7">
        <f t="shared" si="5"/>
        <v>0</v>
      </c>
    </row>
    <row r="341" spans="1:6" s="8" customFormat="1" x14ac:dyDescent="0.25">
      <c r="A341" s="5" t="s">
        <v>643</v>
      </c>
      <c r="B341" s="33" t="s">
        <v>509</v>
      </c>
      <c r="C341" s="12"/>
      <c r="D341" s="6"/>
      <c r="E341" s="13"/>
      <c r="F341" s="7" t="str">
        <f t="shared" si="5"/>
        <v/>
      </c>
    </row>
    <row r="342" spans="1:6" s="8" customFormat="1" ht="38.25" x14ac:dyDescent="0.25">
      <c r="A342" s="5" t="s">
        <v>644</v>
      </c>
      <c r="B342" s="33" t="s">
        <v>645</v>
      </c>
      <c r="C342" s="12">
        <v>1</v>
      </c>
      <c r="D342" s="6" t="s">
        <v>15</v>
      </c>
      <c r="E342" s="13"/>
      <c r="F342" s="7">
        <f t="shared" si="5"/>
        <v>0</v>
      </c>
    </row>
    <row r="343" spans="1:6" s="8" customFormat="1" x14ac:dyDescent="0.25">
      <c r="A343" s="5" t="s">
        <v>646</v>
      </c>
      <c r="B343" s="33" t="s">
        <v>647</v>
      </c>
      <c r="C343" s="12"/>
      <c r="D343" s="6"/>
      <c r="E343" s="13"/>
      <c r="F343" s="7" t="str">
        <f t="shared" si="5"/>
        <v/>
      </c>
    </row>
    <row r="344" spans="1:6" s="8" customFormat="1" x14ac:dyDescent="0.25">
      <c r="A344" s="5" t="s">
        <v>648</v>
      </c>
      <c r="B344" s="33" t="s">
        <v>649</v>
      </c>
      <c r="C344" s="12"/>
      <c r="D344" s="6"/>
      <c r="E344" s="13"/>
      <c r="F344" s="7" t="str">
        <f t="shared" si="5"/>
        <v/>
      </c>
    </row>
    <row r="345" spans="1:6" s="8" customFormat="1" x14ac:dyDescent="0.25">
      <c r="A345" s="5" t="s">
        <v>650</v>
      </c>
      <c r="B345" s="33" t="s">
        <v>596</v>
      </c>
      <c r="C345" s="12"/>
      <c r="D345" s="6"/>
      <c r="E345" s="13"/>
      <c r="F345" s="7" t="str">
        <f t="shared" si="5"/>
        <v/>
      </c>
    </row>
    <row r="346" spans="1:6" s="8" customFormat="1" x14ac:dyDescent="0.25">
      <c r="A346" s="5" t="s">
        <v>651</v>
      </c>
      <c r="B346" s="33" t="s">
        <v>652</v>
      </c>
      <c r="C346" s="12">
        <v>20</v>
      </c>
      <c r="D346" s="6" t="s">
        <v>138</v>
      </c>
      <c r="E346" s="13"/>
      <c r="F346" s="7">
        <f t="shared" si="5"/>
        <v>0</v>
      </c>
    </row>
    <row r="347" spans="1:6" s="8" customFormat="1" x14ac:dyDescent="0.25">
      <c r="A347" s="5" t="s">
        <v>653</v>
      </c>
      <c r="B347" s="33" t="s">
        <v>509</v>
      </c>
      <c r="C347" s="12"/>
      <c r="D347" s="6"/>
      <c r="E347" s="13"/>
      <c r="F347" s="7" t="str">
        <f t="shared" si="5"/>
        <v/>
      </c>
    </row>
    <row r="348" spans="1:6" s="8" customFormat="1" ht="25.5" x14ac:dyDescent="0.25">
      <c r="A348" s="5" t="s">
        <v>654</v>
      </c>
      <c r="B348" s="33" t="s">
        <v>655</v>
      </c>
      <c r="C348" s="12">
        <v>1</v>
      </c>
      <c r="D348" s="6" t="s">
        <v>15</v>
      </c>
      <c r="E348" s="13"/>
      <c r="F348" s="7">
        <f t="shared" si="5"/>
        <v>0</v>
      </c>
    </row>
    <row r="349" spans="1:6" s="8" customFormat="1" x14ac:dyDescent="0.25">
      <c r="A349" s="5" t="s">
        <v>656</v>
      </c>
      <c r="B349" s="33" t="s">
        <v>657</v>
      </c>
      <c r="C349" s="12"/>
      <c r="D349" s="6"/>
      <c r="E349" s="13"/>
      <c r="F349" s="7" t="str">
        <f t="shared" si="5"/>
        <v/>
      </c>
    </row>
    <row r="350" spans="1:6" s="8" customFormat="1" x14ac:dyDescent="0.25">
      <c r="A350" s="5" t="s">
        <v>658</v>
      </c>
      <c r="B350" s="33" t="s">
        <v>471</v>
      </c>
      <c r="C350" s="12"/>
      <c r="D350" s="6"/>
      <c r="E350" s="13"/>
      <c r="F350" s="7" t="str">
        <f t="shared" si="5"/>
        <v/>
      </c>
    </row>
    <row r="351" spans="1:6" s="8" customFormat="1" x14ac:dyDescent="0.25">
      <c r="A351" s="5" t="s">
        <v>659</v>
      </c>
      <c r="B351" s="33" t="s">
        <v>596</v>
      </c>
      <c r="C351" s="12"/>
      <c r="D351" s="6"/>
      <c r="E351" s="13"/>
      <c r="F351" s="7" t="str">
        <f t="shared" si="5"/>
        <v/>
      </c>
    </row>
    <row r="352" spans="1:6" s="8" customFormat="1" x14ac:dyDescent="0.25">
      <c r="A352" s="5" t="s">
        <v>660</v>
      </c>
      <c r="B352" s="33" t="s">
        <v>652</v>
      </c>
      <c r="C352" s="12">
        <v>30</v>
      </c>
      <c r="D352" s="6" t="s">
        <v>138</v>
      </c>
      <c r="E352" s="13"/>
      <c r="F352" s="7">
        <f t="shared" si="5"/>
        <v>0</v>
      </c>
    </row>
    <row r="353" spans="1:6" s="8" customFormat="1" x14ac:dyDescent="0.25">
      <c r="A353" s="5" t="s">
        <v>661</v>
      </c>
      <c r="B353" s="33" t="s">
        <v>662</v>
      </c>
      <c r="C353" s="12">
        <v>30</v>
      </c>
      <c r="D353" s="6" t="s">
        <v>138</v>
      </c>
      <c r="E353" s="13"/>
      <c r="F353" s="7">
        <f t="shared" si="5"/>
        <v>0</v>
      </c>
    </row>
    <row r="354" spans="1:6" s="8" customFormat="1" x14ac:dyDescent="0.25">
      <c r="A354" s="5" t="s">
        <v>663</v>
      </c>
      <c r="B354" s="33" t="s">
        <v>509</v>
      </c>
      <c r="C354" s="12"/>
      <c r="D354" s="6"/>
      <c r="E354" s="13"/>
      <c r="F354" s="7" t="str">
        <f t="shared" si="5"/>
        <v/>
      </c>
    </row>
    <row r="355" spans="1:6" s="8" customFormat="1" x14ac:dyDescent="0.25">
      <c r="A355" s="5" t="s">
        <v>664</v>
      </c>
      <c r="B355" s="33" t="s">
        <v>665</v>
      </c>
      <c r="C355" s="12">
        <v>2</v>
      </c>
      <c r="D355" s="6" t="s">
        <v>15</v>
      </c>
      <c r="E355" s="13"/>
      <c r="F355" s="7">
        <f t="shared" si="5"/>
        <v>0</v>
      </c>
    </row>
    <row r="356" spans="1:6" s="8" customFormat="1" x14ac:dyDescent="0.25">
      <c r="A356" s="5" t="s">
        <v>666</v>
      </c>
      <c r="B356" s="33" t="s">
        <v>667</v>
      </c>
      <c r="C356" s="12">
        <v>2</v>
      </c>
      <c r="D356" s="6" t="s">
        <v>15</v>
      </c>
      <c r="E356" s="13"/>
      <c r="F356" s="7">
        <f t="shared" si="5"/>
        <v>0</v>
      </c>
    </row>
    <row r="357" spans="1:6" s="8" customFormat="1" x14ac:dyDescent="0.25">
      <c r="A357" s="5" t="s">
        <v>668</v>
      </c>
      <c r="B357" s="33" t="s">
        <v>669</v>
      </c>
      <c r="C357" s="12">
        <v>2</v>
      </c>
      <c r="D357" s="6" t="s">
        <v>15</v>
      </c>
      <c r="E357" s="13"/>
      <c r="F357" s="7">
        <f t="shared" si="5"/>
        <v>0</v>
      </c>
    </row>
    <row r="358" spans="1:6" s="8" customFormat="1" x14ac:dyDescent="0.25">
      <c r="A358" s="5" t="s">
        <v>670</v>
      </c>
      <c r="B358" s="33" t="s">
        <v>671</v>
      </c>
      <c r="C358" s="12">
        <v>2</v>
      </c>
      <c r="D358" s="6" t="s">
        <v>15</v>
      </c>
      <c r="E358" s="13"/>
      <c r="F358" s="7">
        <f t="shared" si="5"/>
        <v>0</v>
      </c>
    </row>
    <row r="359" spans="1:6" s="8" customFormat="1" x14ac:dyDescent="0.25">
      <c r="A359" s="5" t="s">
        <v>672</v>
      </c>
      <c r="B359" s="33" t="s">
        <v>673</v>
      </c>
      <c r="C359" s="12"/>
      <c r="D359" s="6"/>
      <c r="E359" s="13"/>
      <c r="F359" s="7" t="str">
        <f t="shared" si="5"/>
        <v/>
      </c>
    </row>
    <row r="360" spans="1:6" s="8" customFormat="1" x14ac:dyDescent="0.25">
      <c r="A360" s="5" t="s">
        <v>674</v>
      </c>
      <c r="B360" s="33" t="s">
        <v>471</v>
      </c>
      <c r="C360" s="12"/>
      <c r="D360" s="6"/>
      <c r="E360" s="13"/>
      <c r="F360" s="7" t="str">
        <f t="shared" si="5"/>
        <v/>
      </c>
    </row>
    <row r="361" spans="1:6" s="8" customFormat="1" ht="38.25" x14ac:dyDescent="0.25">
      <c r="A361" s="5" t="s">
        <v>675</v>
      </c>
      <c r="B361" s="33" t="s">
        <v>676</v>
      </c>
      <c r="C361" s="12"/>
      <c r="D361" s="6"/>
      <c r="E361" s="13"/>
      <c r="F361" s="7" t="str">
        <f t="shared" si="5"/>
        <v/>
      </c>
    </row>
    <row r="362" spans="1:6" s="8" customFormat="1" x14ac:dyDescent="0.25">
      <c r="A362" s="5" t="s">
        <v>677</v>
      </c>
      <c r="B362" s="33" t="s">
        <v>678</v>
      </c>
      <c r="C362" s="12">
        <v>30</v>
      </c>
      <c r="D362" s="6" t="s">
        <v>138</v>
      </c>
      <c r="E362" s="13"/>
      <c r="F362" s="7">
        <f t="shared" si="5"/>
        <v>0</v>
      </c>
    </row>
    <row r="363" spans="1:6" s="8" customFormat="1" x14ac:dyDescent="0.25">
      <c r="A363" s="5" t="s">
        <v>679</v>
      </c>
      <c r="B363" s="33" t="s">
        <v>680</v>
      </c>
      <c r="C363" s="12"/>
      <c r="D363" s="6"/>
      <c r="E363" s="13"/>
      <c r="F363" s="7" t="str">
        <f t="shared" si="5"/>
        <v/>
      </c>
    </row>
    <row r="364" spans="1:6" s="8" customFormat="1" x14ac:dyDescent="0.25">
      <c r="A364" s="5" t="s">
        <v>681</v>
      </c>
      <c r="B364" s="33" t="s">
        <v>682</v>
      </c>
      <c r="C364" s="12">
        <v>1</v>
      </c>
      <c r="D364" s="6" t="s">
        <v>15</v>
      </c>
      <c r="E364" s="13"/>
      <c r="F364" s="7">
        <f t="shared" si="5"/>
        <v>0</v>
      </c>
    </row>
    <row r="365" spans="1:6" s="8" customFormat="1" x14ac:dyDescent="0.25">
      <c r="A365" s="5" t="s">
        <v>683</v>
      </c>
      <c r="B365" s="33" t="s">
        <v>684</v>
      </c>
      <c r="C365" s="12">
        <v>3</v>
      </c>
      <c r="D365" s="6" t="s">
        <v>15</v>
      </c>
      <c r="E365" s="13"/>
      <c r="F365" s="7">
        <f t="shared" si="5"/>
        <v>0</v>
      </c>
    </row>
    <row r="366" spans="1:6" s="8" customFormat="1" x14ac:dyDescent="0.25">
      <c r="A366" s="5" t="s">
        <v>685</v>
      </c>
      <c r="B366" s="33" t="s">
        <v>686</v>
      </c>
      <c r="C366" s="12">
        <v>1</v>
      </c>
      <c r="D366" s="6" t="s">
        <v>15</v>
      </c>
      <c r="E366" s="13"/>
      <c r="F366" s="7">
        <f t="shared" si="5"/>
        <v>0</v>
      </c>
    </row>
    <row r="367" spans="1:6" s="8" customFormat="1" x14ac:dyDescent="0.25">
      <c r="A367" s="5" t="s">
        <v>687</v>
      </c>
      <c r="B367" s="33" t="s">
        <v>688</v>
      </c>
      <c r="C367" s="12">
        <v>1</v>
      </c>
      <c r="D367" s="6" t="s">
        <v>15</v>
      </c>
      <c r="E367" s="13"/>
      <c r="F367" s="7">
        <f t="shared" si="5"/>
        <v>0</v>
      </c>
    </row>
    <row r="368" spans="1:6" s="8" customFormat="1" x14ac:dyDescent="0.25">
      <c r="A368" s="5" t="s">
        <v>689</v>
      </c>
      <c r="B368" s="33" t="s">
        <v>690</v>
      </c>
      <c r="C368" s="12"/>
      <c r="D368" s="6"/>
      <c r="E368" s="13"/>
      <c r="F368" s="7" t="str">
        <f t="shared" si="5"/>
        <v/>
      </c>
    </row>
    <row r="369" spans="1:6" s="8" customFormat="1" x14ac:dyDescent="0.25">
      <c r="A369" s="5" t="s">
        <v>691</v>
      </c>
      <c r="B369" s="33" t="s">
        <v>692</v>
      </c>
      <c r="C369" s="12"/>
      <c r="D369" s="6"/>
      <c r="E369" s="13"/>
      <c r="F369" s="7" t="str">
        <f t="shared" si="5"/>
        <v/>
      </c>
    </row>
    <row r="370" spans="1:6" s="8" customFormat="1" ht="38.25" x14ac:dyDescent="0.25">
      <c r="A370" s="5" t="s">
        <v>693</v>
      </c>
      <c r="B370" s="33" t="s">
        <v>694</v>
      </c>
      <c r="C370" s="12"/>
      <c r="D370" s="6"/>
      <c r="E370" s="13"/>
      <c r="F370" s="7" t="str">
        <f t="shared" si="5"/>
        <v/>
      </c>
    </row>
    <row r="371" spans="1:6" s="8" customFormat="1" x14ac:dyDescent="0.25">
      <c r="A371" s="5" t="s">
        <v>695</v>
      </c>
      <c r="B371" s="33" t="s">
        <v>696</v>
      </c>
      <c r="C371" s="12">
        <v>100</v>
      </c>
      <c r="D371" s="6" t="s">
        <v>138</v>
      </c>
      <c r="E371" s="13"/>
      <c r="F371" s="7">
        <f t="shared" si="5"/>
        <v>0</v>
      </c>
    </row>
    <row r="372" spans="1:6" s="8" customFormat="1" x14ac:dyDescent="0.25">
      <c r="A372" s="5" t="s">
        <v>697</v>
      </c>
      <c r="B372" s="33" t="s">
        <v>523</v>
      </c>
      <c r="C372" s="12"/>
      <c r="D372" s="6"/>
      <c r="E372" s="13"/>
      <c r="F372" s="7" t="str">
        <f t="shared" si="5"/>
        <v/>
      </c>
    </row>
    <row r="373" spans="1:6" s="8" customFormat="1" ht="25.5" x14ac:dyDescent="0.25">
      <c r="A373" s="5" t="s">
        <v>698</v>
      </c>
      <c r="B373" s="33" t="s">
        <v>699</v>
      </c>
      <c r="C373" s="12"/>
      <c r="D373" s="6"/>
      <c r="E373" s="13"/>
      <c r="F373" s="7" t="str">
        <f t="shared" si="5"/>
        <v/>
      </c>
    </row>
    <row r="374" spans="1:6" s="8" customFormat="1" x14ac:dyDescent="0.25">
      <c r="A374" s="5" t="s">
        <v>700</v>
      </c>
      <c r="B374" s="33" t="s">
        <v>701</v>
      </c>
      <c r="C374" s="12">
        <v>1</v>
      </c>
      <c r="D374" s="6" t="s">
        <v>15</v>
      </c>
      <c r="E374" s="13"/>
      <c r="F374" s="7">
        <f t="shared" si="5"/>
        <v>0</v>
      </c>
    </row>
    <row r="375" spans="1:6" s="8" customFormat="1" x14ac:dyDescent="0.25">
      <c r="A375" s="5" t="s">
        <v>702</v>
      </c>
      <c r="B375" s="33" t="s">
        <v>703</v>
      </c>
      <c r="C375" s="12"/>
      <c r="D375" s="6"/>
      <c r="E375" s="13"/>
      <c r="F375" s="7" t="str">
        <f t="shared" si="5"/>
        <v/>
      </c>
    </row>
    <row r="376" spans="1:6" s="8" customFormat="1" ht="38.25" x14ac:dyDescent="0.25">
      <c r="A376" s="5" t="s">
        <v>704</v>
      </c>
      <c r="B376" s="33" t="s">
        <v>705</v>
      </c>
      <c r="C376" s="12"/>
      <c r="D376" s="6"/>
      <c r="E376" s="13"/>
      <c r="F376" s="7" t="str">
        <f t="shared" si="5"/>
        <v/>
      </c>
    </row>
    <row r="377" spans="1:6" s="8" customFormat="1" ht="25.5" x14ac:dyDescent="0.25">
      <c r="A377" s="5" t="s">
        <v>706</v>
      </c>
      <c r="B377" s="33" t="s">
        <v>707</v>
      </c>
      <c r="C377" s="12">
        <v>1</v>
      </c>
      <c r="D377" s="6" t="s">
        <v>15</v>
      </c>
      <c r="E377" s="13"/>
      <c r="F377" s="7">
        <f t="shared" si="5"/>
        <v>0</v>
      </c>
    </row>
    <row r="378" spans="1:6" s="8" customFormat="1" ht="25.5" x14ac:dyDescent="0.25">
      <c r="A378" s="5" t="s">
        <v>708</v>
      </c>
      <c r="B378" s="33" t="s">
        <v>709</v>
      </c>
      <c r="C378" s="12">
        <v>1</v>
      </c>
      <c r="D378" s="6" t="s">
        <v>15</v>
      </c>
      <c r="E378" s="13"/>
      <c r="F378" s="7">
        <f t="shared" si="5"/>
        <v>0</v>
      </c>
    </row>
    <row r="379" spans="1:6" s="8" customFormat="1" x14ac:dyDescent="0.25">
      <c r="A379" s="5" t="s">
        <v>710</v>
      </c>
      <c r="B379" s="33" t="s">
        <v>711</v>
      </c>
      <c r="C379" s="12"/>
      <c r="D379" s="6"/>
      <c r="E379" s="13"/>
      <c r="F379" s="7" t="str">
        <f t="shared" si="5"/>
        <v/>
      </c>
    </row>
    <row r="380" spans="1:6" s="8" customFormat="1" x14ac:dyDescent="0.25">
      <c r="A380" s="5" t="s">
        <v>712</v>
      </c>
      <c r="B380" s="33" t="s">
        <v>713</v>
      </c>
      <c r="C380" s="12">
        <v>1</v>
      </c>
      <c r="D380" s="6" t="s">
        <v>15</v>
      </c>
      <c r="E380" s="13"/>
      <c r="F380" s="7">
        <f t="shared" si="5"/>
        <v>0</v>
      </c>
    </row>
    <row r="381" spans="1:6" s="8" customFormat="1" x14ac:dyDescent="0.25">
      <c r="A381" s="5" t="s">
        <v>714</v>
      </c>
      <c r="B381" s="33" t="s">
        <v>715</v>
      </c>
      <c r="C381" s="12">
        <v>1</v>
      </c>
      <c r="D381" s="6" t="s">
        <v>15</v>
      </c>
      <c r="E381" s="13"/>
      <c r="F381" s="7">
        <f t="shared" si="5"/>
        <v>0</v>
      </c>
    </row>
    <row r="382" spans="1:6" s="8" customFormat="1" x14ac:dyDescent="0.25">
      <c r="A382" s="5" t="s">
        <v>716</v>
      </c>
      <c r="B382" s="33" t="s">
        <v>717</v>
      </c>
      <c r="C382" s="12">
        <v>1</v>
      </c>
      <c r="D382" s="6" t="s">
        <v>15</v>
      </c>
      <c r="E382" s="13"/>
      <c r="F382" s="7">
        <f t="shared" si="5"/>
        <v>0</v>
      </c>
    </row>
    <row r="383" spans="1:6" s="8" customFormat="1" x14ac:dyDescent="0.25">
      <c r="A383" s="5" t="s">
        <v>718</v>
      </c>
      <c r="B383" s="33" t="s">
        <v>719</v>
      </c>
      <c r="C383" s="12">
        <v>1</v>
      </c>
      <c r="D383" s="6" t="s">
        <v>15</v>
      </c>
      <c r="E383" s="13"/>
      <c r="F383" s="7">
        <f t="shared" si="5"/>
        <v>0</v>
      </c>
    </row>
    <row r="384" spans="1:6" s="8" customFormat="1" x14ac:dyDescent="0.25">
      <c r="A384" s="5" t="s">
        <v>720</v>
      </c>
      <c r="B384" s="33" t="s">
        <v>362</v>
      </c>
      <c r="C384" s="12"/>
      <c r="D384" s="6"/>
      <c r="E384" s="13"/>
      <c r="F384" s="7" t="str">
        <f t="shared" si="5"/>
        <v/>
      </c>
    </row>
    <row r="385" spans="1:6" s="8" customFormat="1" ht="25.5" x14ac:dyDescent="0.25">
      <c r="A385" s="5" t="s">
        <v>721</v>
      </c>
      <c r="B385" s="33" t="s">
        <v>722</v>
      </c>
      <c r="C385" s="12">
        <v>1</v>
      </c>
      <c r="D385" s="6" t="s">
        <v>15</v>
      </c>
      <c r="E385" s="13"/>
      <c r="F385" s="7">
        <f t="shared" si="5"/>
        <v>0</v>
      </c>
    </row>
    <row r="386" spans="1:6" s="8" customFormat="1" ht="25.5" x14ac:dyDescent="0.25">
      <c r="A386" s="5" t="s">
        <v>723</v>
      </c>
      <c r="B386" s="33" t="s">
        <v>724</v>
      </c>
      <c r="C386" s="12">
        <v>1</v>
      </c>
      <c r="D386" s="6" t="s">
        <v>15</v>
      </c>
      <c r="E386" s="13"/>
      <c r="F386" s="7">
        <f t="shared" si="5"/>
        <v>0</v>
      </c>
    </row>
    <row r="387" spans="1:6" s="8" customFormat="1" x14ac:dyDescent="0.25">
      <c r="A387" s="5" t="s">
        <v>725</v>
      </c>
      <c r="B387" s="33" t="s">
        <v>726</v>
      </c>
      <c r="C387" s="12">
        <v>1</v>
      </c>
      <c r="D387" s="6" t="s">
        <v>15</v>
      </c>
      <c r="E387" s="13"/>
      <c r="F387" s="7">
        <f t="shared" si="5"/>
        <v>0</v>
      </c>
    </row>
    <row r="388" spans="1:6" s="8" customFormat="1" ht="25.5" x14ac:dyDescent="0.25">
      <c r="A388" s="5" t="s">
        <v>727</v>
      </c>
      <c r="B388" s="33" t="s">
        <v>728</v>
      </c>
      <c r="C388" s="12">
        <v>1</v>
      </c>
      <c r="D388" s="6" t="s">
        <v>15</v>
      </c>
      <c r="E388" s="13"/>
      <c r="F388" s="7">
        <f t="shared" si="5"/>
        <v>0</v>
      </c>
    </row>
    <row r="389" spans="1:6" s="8" customFormat="1" ht="25.5" x14ac:dyDescent="0.25">
      <c r="A389" s="5" t="s">
        <v>729</v>
      </c>
      <c r="B389" s="33" t="s">
        <v>730</v>
      </c>
      <c r="C389" s="12">
        <v>1</v>
      </c>
      <c r="D389" s="6" t="s">
        <v>15</v>
      </c>
      <c r="E389" s="13"/>
      <c r="F389" s="7">
        <f t="shared" si="5"/>
        <v>0</v>
      </c>
    </row>
    <row r="390" spans="1:6" s="8" customFormat="1" ht="25.5" x14ac:dyDescent="0.25">
      <c r="A390" s="5" t="s">
        <v>731</v>
      </c>
      <c r="B390" s="33" t="s">
        <v>732</v>
      </c>
      <c r="C390" s="12">
        <v>1</v>
      </c>
      <c r="D390" s="6" t="s">
        <v>15</v>
      </c>
      <c r="E390" s="13"/>
      <c r="F390" s="7">
        <f t="shared" si="5"/>
        <v>0</v>
      </c>
    </row>
    <row r="391" spans="1:6" s="8" customFormat="1" ht="25.5" x14ac:dyDescent="0.25">
      <c r="A391" s="5" t="s">
        <v>733</v>
      </c>
      <c r="B391" s="33" t="s">
        <v>734</v>
      </c>
      <c r="C391" s="12">
        <v>1</v>
      </c>
      <c r="D391" s="6" t="s">
        <v>15</v>
      </c>
      <c r="E391" s="13"/>
      <c r="F391" s="7">
        <f t="shared" si="5"/>
        <v>0</v>
      </c>
    </row>
    <row r="392" spans="1:6" s="8" customFormat="1" ht="25.5" x14ac:dyDescent="0.25">
      <c r="A392" s="5" t="s">
        <v>735</v>
      </c>
      <c r="B392" s="33" t="s">
        <v>736</v>
      </c>
      <c r="C392" s="12">
        <v>1</v>
      </c>
      <c r="D392" s="6" t="s">
        <v>15</v>
      </c>
      <c r="E392" s="13"/>
      <c r="F392" s="7">
        <f t="shared" si="5"/>
        <v>0</v>
      </c>
    </row>
    <row r="393" spans="1:6" s="8" customFormat="1" ht="102" x14ac:dyDescent="0.25">
      <c r="A393" s="5" t="s">
        <v>737</v>
      </c>
      <c r="B393" s="33" t="s">
        <v>738</v>
      </c>
      <c r="C393" s="12"/>
      <c r="D393" s="6"/>
      <c r="E393" s="13"/>
      <c r="F393" s="7" t="str">
        <f t="shared" si="5"/>
        <v/>
      </c>
    </row>
    <row r="394" spans="1:6" s="8" customFormat="1" x14ac:dyDescent="0.25">
      <c r="A394" s="5" t="s">
        <v>739</v>
      </c>
      <c r="B394" s="33" t="s">
        <v>457</v>
      </c>
      <c r="C394" s="12"/>
      <c r="D394" s="6"/>
      <c r="E394" s="13"/>
      <c r="F394" s="7" t="str">
        <f t="shared" si="5"/>
        <v/>
      </c>
    </row>
    <row r="395" spans="1:6" s="8" customFormat="1" x14ac:dyDescent="0.25">
      <c r="A395" s="5" t="s">
        <v>740</v>
      </c>
      <c r="B395" s="33" t="s">
        <v>463</v>
      </c>
      <c r="C395" s="12"/>
      <c r="D395" s="6"/>
      <c r="E395" s="13"/>
      <c r="F395" s="7" t="str">
        <f t="shared" ref="F395:F458" si="6">IF(C395&gt;0,ROUND(E395*C395,2),"")</f>
        <v/>
      </c>
    </row>
    <row r="396" spans="1:6" s="8" customFormat="1" ht="38.25" x14ac:dyDescent="0.25">
      <c r="A396" s="5" t="s">
        <v>741</v>
      </c>
      <c r="B396" s="33" t="s">
        <v>742</v>
      </c>
      <c r="C396" s="12">
        <v>30</v>
      </c>
      <c r="D396" s="6" t="s">
        <v>138</v>
      </c>
      <c r="E396" s="13"/>
      <c r="F396" s="7">
        <f t="shared" si="6"/>
        <v>0</v>
      </c>
    </row>
    <row r="397" spans="1:6" s="8" customFormat="1" ht="38.25" x14ac:dyDescent="0.25">
      <c r="A397" s="5" t="s">
        <v>743</v>
      </c>
      <c r="B397" s="33" t="s">
        <v>744</v>
      </c>
      <c r="C397" s="12">
        <v>25</v>
      </c>
      <c r="D397" s="6" t="s">
        <v>138</v>
      </c>
      <c r="E397" s="13"/>
      <c r="F397" s="7">
        <f t="shared" si="6"/>
        <v>0</v>
      </c>
    </row>
    <row r="398" spans="1:6" s="8" customFormat="1" x14ac:dyDescent="0.25">
      <c r="A398" s="5" t="s">
        <v>745</v>
      </c>
      <c r="B398" s="33" t="s">
        <v>459</v>
      </c>
      <c r="C398" s="12"/>
      <c r="D398" s="6"/>
      <c r="E398" s="13"/>
      <c r="F398" s="7" t="str">
        <f t="shared" si="6"/>
        <v/>
      </c>
    </row>
    <row r="399" spans="1:6" s="8" customFormat="1" ht="51" x14ac:dyDescent="0.25">
      <c r="A399" s="5" t="s">
        <v>746</v>
      </c>
      <c r="B399" s="33" t="s">
        <v>747</v>
      </c>
      <c r="C399" s="12">
        <v>25</v>
      </c>
      <c r="D399" s="6" t="s">
        <v>138</v>
      </c>
      <c r="E399" s="13"/>
      <c r="F399" s="7">
        <f t="shared" si="6"/>
        <v>0</v>
      </c>
    </row>
    <row r="400" spans="1:6" s="8" customFormat="1" x14ac:dyDescent="0.25">
      <c r="A400" s="5" t="s">
        <v>748</v>
      </c>
      <c r="B400" s="33" t="s">
        <v>749</v>
      </c>
      <c r="C400" s="12"/>
      <c r="D400" s="6"/>
      <c r="E400" s="13"/>
      <c r="F400" s="7" t="str">
        <f t="shared" si="6"/>
        <v/>
      </c>
    </row>
    <row r="401" spans="1:6" s="8" customFormat="1" ht="38.25" x14ac:dyDescent="0.25">
      <c r="A401" s="5" t="s">
        <v>750</v>
      </c>
      <c r="B401" s="33" t="s">
        <v>751</v>
      </c>
      <c r="C401" s="12">
        <v>5</v>
      </c>
      <c r="D401" s="6" t="s">
        <v>138</v>
      </c>
      <c r="E401" s="13"/>
      <c r="F401" s="7">
        <f t="shared" si="6"/>
        <v>0</v>
      </c>
    </row>
    <row r="402" spans="1:6" s="8" customFormat="1" x14ac:dyDescent="0.25">
      <c r="A402" s="5" t="s">
        <v>752</v>
      </c>
      <c r="B402" s="33" t="s">
        <v>753</v>
      </c>
      <c r="C402" s="12"/>
      <c r="D402" s="6"/>
      <c r="E402" s="13"/>
      <c r="F402" s="7" t="str">
        <f t="shared" si="6"/>
        <v/>
      </c>
    </row>
    <row r="403" spans="1:6" s="8" customFormat="1" ht="38.25" x14ac:dyDescent="0.25">
      <c r="A403" s="5" t="s">
        <v>754</v>
      </c>
      <c r="B403" s="33" t="s">
        <v>755</v>
      </c>
      <c r="C403" s="12">
        <v>1</v>
      </c>
      <c r="D403" s="6" t="s">
        <v>15</v>
      </c>
      <c r="E403" s="13"/>
      <c r="F403" s="7">
        <f t="shared" si="6"/>
        <v>0</v>
      </c>
    </row>
    <row r="404" spans="1:6" s="8" customFormat="1" x14ac:dyDescent="0.25">
      <c r="A404" s="5" t="s">
        <v>756</v>
      </c>
      <c r="B404" s="33" t="s">
        <v>757</v>
      </c>
      <c r="C404" s="12"/>
      <c r="D404" s="6"/>
      <c r="E404" s="13"/>
      <c r="F404" s="7" t="str">
        <f t="shared" si="6"/>
        <v/>
      </c>
    </row>
    <row r="405" spans="1:6" s="8" customFormat="1" ht="25.5" x14ac:dyDescent="0.25">
      <c r="A405" s="5" t="s">
        <v>758</v>
      </c>
      <c r="B405" s="33" t="s">
        <v>759</v>
      </c>
      <c r="C405" s="12"/>
      <c r="D405" s="6"/>
      <c r="E405" s="13"/>
      <c r="F405" s="7" t="str">
        <f t="shared" si="6"/>
        <v/>
      </c>
    </row>
    <row r="406" spans="1:6" s="8" customFormat="1" x14ac:dyDescent="0.25">
      <c r="A406" s="5" t="s">
        <v>760</v>
      </c>
      <c r="B406" s="33" t="s">
        <v>761</v>
      </c>
      <c r="C406" s="12">
        <v>200</v>
      </c>
      <c r="D406" s="6" t="s">
        <v>138</v>
      </c>
      <c r="E406" s="13"/>
      <c r="F406" s="7">
        <f t="shared" si="6"/>
        <v>0</v>
      </c>
    </row>
    <row r="407" spans="1:6" s="8" customFormat="1" x14ac:dyDescent="0.25">
      <c r="A407" s="5" t="s">
        <v>762</v>
      </c>
      <c r="B407" s="33" t="s">
        <v>763</v>
      </c>
      <c r="C407" s="12"/>
      <c r="D407" s="6"/>
      <c r="E407" s="13"/>
      <c r="F407" s="7" t="str">
        <f t="shared" si="6"/>
        <v/>
      </c>
    </row>
    <row r="408" spans="1:6" s="8" customFormat="1" ht="38.25" x14ac:dyDescent="0.25">
      <c r="A408" s="5" t="s">
        <v>764</v>
      </c>
      <c r="B408" s="33" t="s">
        <v>765</v>
      </c>
      <c r="C408" s="12">
        <v>13</v>
      </c>
      <c r="D408" s="6" t="s">
        <v>15</v>
      </c>
      <c r="E408" s="13"/>
      <c r="F408" s="7">
        <f t="shared" si="6"/>
        <v>0</v>
      </c>
    </row>
    <row r="409" spans="1:6" s="8" customFormat="1" ht="38.25" x14ac:dyDescent="0.25">
      <c r="A409" s="5" t="s">
        <v>766</v>
      </c>
      <c r="B409" s="33" t="s">
        <v>767</v>
      </c>
      <c r="C409" s="12">
        <v>3</v>
      </c>
      <c r="D409" s="6" t="s">
        <v>15</v>
      </c>
      <c r="E409" s="13"/>
      <c r="F409" s="7">
        <f t="shared" si="6"/>
        <v>0</v>
      </c>
    </row>
    <row r="410" spans="1:6" s="8" customFormat="1" ht="25.5" x14ac:dyDescent="0.25">
      <c r="A410" s="5" t="s">
        <v>768</v>
      </c>
      <c r="B410" s="33" t="s">
        <v>769</v>
      </c>
      <c r="C410" s="12">
        <v>20</v>
      </c>
      <c r="D410" s="6" t="s">
        <v>15</v>
      </c>
      <c r="E410" s="13"/>
      <c r="F410" s="7">
        <f t="shared" si="6"/>
        <v>0</v>
      </c>
    </row>
    <row r="411" spans="1:6" s="8" customFormat="1" x14ac:dyDescent="0.25">
      <c r="A411" s="5" t="s">
        <v>770</v>
      </c>
      <c r="B411" s="33" t="s">
        <v>771</v>
      </c>
      <c r="C411" s="12">
        <v>20</v>
      </c>
      <c r="D411" s="6" t="s">
        <v>15</v>
      </c>
      <c r="E411" s="13"/>
      <c r="F411" s="7">
        <f t="shared" si="6"/>
        <v>0</v>
      </c>
    </row>
    <row r="412" spans="1:6" s="8" customFormat="1" x14ac:dyDescent="0.25">
      <c r="A412" s="5" t="s">
        <v>772</v>
      </c>
      <c r="B412" s="33" t="s">
        <v>773</v>
      </c>
      <c r="C412" s="12"/>
      <c r="D412" s="6"/>
      <c r="E412" s="13"/>
      <c r="F412" s="7" t="str">
        <f t="shared" si="6"/>
        <v/>
      </c>
    </row>
    <row r="413" spans="1:6" s="8" customFormat="1" ht="25.5" x14ac:dyDescent="0.25">
      <c r="A413" s="5" t="s">
        <v>774</v>
      </c>
      <c r="B413" s="33" t="s">
        <v>775</v>
      </c>
      <c r="C413" s="12"/>
      <c r="D413" s="6"/>
      <c r="E413" s="13"/>
      <c r="F413" s="7" t="str">
        <f t="shared" si="6"/>
        <v/>
      </c>
    </row>
    <row r="414" spans="1:6" s="8" customFormat="1" x14ac:dyDescent="0.25">
      <c r="A414" s="5" t="s">
        <v>776</v>
      </c>
      <c r="B414" s="33" t="s">
        <v>777</v>
      </c>
      <c r="C414" s="12">
        <v>300</v>
      </c>
      <c r="D414" s="6" t="s">
        <v>15</v>
      </c>
      <c r="E414" s="13"/>
      <c r="F414" s="7">
        <f t="shared" si="6"/>
        <v>0</v>
      </c>
    </row>
    <row r="415" spans="1:6" s="8" customFormat="1" x14ac:dyDescent="0.25">
      <c r="A415" s="5" t="s">
        <v>778</v>
      </c>
      <c r="B415" s="33" t="s">
        <v>362</v>
      </c>
      <c r="C415" s="12"/>
      <c r="D415" s="6"/>
      <c r="E415" s="13"/>
      <c r="F415" s="7" t="str">
        <f t="shared" si="6"/>
        <v/>
      </c>
    </row>
    <row r="416" spans="1:6" s="8" customFormat="1" ht="25.5" x14ac:dyDescent="0.25">
      <c r="A416" s="5" t="s">
        <v>779</v>
      </c>
      <c r="B416" s="33" t="s">
        <v>780</v>
      </c>
      <c r="C416" s="12">
        <v>1</v>
      </c>
      <c r="D416" s="6" t="s">
        <v>15</v>
      </c>
      <c r="E416" s="13"/>
      <c r="F416" s="7">
        <f t="shared" si="6"/>
        <v>0</v>
      </c>
    </row>
    <row r="417" spans="1:6" s="8" customFormat="1" ht="25.5" x14ac:dyDescent="0.25">
      <c r="A417" s="5" t="s">
        <v>781</v>
      </c>
      <c r="B417" s="33" t="s">
        <v>782</v>
      </c>
      <c r="C417" s="12">
        <v>1</v>
      </c>
      <c r="D417" s="6" t="s">
        <v>15</v>
      </c>
      <c r="E417" s="13"/>
      <c r="F417" s="7">
        <f t="shared" si="6"/>
        <v>0</v>
      </c>
    </row>
    <row r="418" spans="1:6" s="8" customFormat="1" ht="25.5" x14ac:dyDescent="0.25">
      <c r="A418" s="5" t="s">
        <v>783</v>
      </c>
      <c r="B418" s="33" t="s">
        <v>784</v>
      </c>
      <c r="C418" s="12">
        <v>1</v>
      </c>
      <c r="D418" s="6" t="s">
        <v>15</v>
      </c>
      <c r="E418" s="13"/>
      <c r="F418" s="7">
        <f t="shared" si="6"/>
        <v>0</v>
      </c>
    </row>
    <row r="419" spans="1:6" s="8" customFormat="1" x14ac:dyDescent="0.25">
      <c r="A419" s="5" t="s">
        <v>785</v>
      </c>
      <c r="B419" s="33" t="s">
        <v>786</v>
      </c>
      <c r="C419" s="12">
        <v>1</v>
      </c>
      <c r="D419" s="6" t="s">
        <v>15</v>
      </c>
      <c r="E419" s="13"/>
      <c r="F419" s="7">
        <f t="shared" si="6"/>
        <v>0</v>
      </c>
    </row>
    <row r="420" spans="1:6" s="8" customFormat="1" x14ac:dyDescent="0.25">
      <c r="A420" s="5" t="s">
        <v>787</v>
      </c>
      <c r="B420" s="33" t="s">
        <v>788</v>
      </c>
      <c r="C420" s="12">
        <v>1</v>
      </c>
      <c r="D420" s="6" t="s">
        <v>15</v>
      </c>
      <c r="E420" s="13"/>
      <c r="F420" s="7">
        <f t="shared" si="6"/>
        <v>0</v>
      </c>
    </row>
    <row r="421" spans="1:6" s="8" customFormat="1" ht="25.5" x14ac:dyDescent="0.25">
      <c r="A421" s="5" t="s">
        <v>789</v>
      </c>
      <c r="B421" s="33" t="s">
        <v>790</v>
      </c>
      <c r="C421" s="12">
        <v>1</v>
      </c>
      <c r="D421" s="6" t="s">
        <v>15</v>
      </c>
      <c r="E421" s="13"/>
      <c r="F421" s="7">
        <f t="shared" si="6"/>
        <v>0</v>
      </c>
    </row>
    <row r="422" spans="1:6" s="8" customFormat="1" ht="344.25" x14ac:dyDescent="0.25">
      <c r="A422" s="5" t="s">
        <v>791</v>
      </c>
      <c r="B422" s="33" t="s">
        <v>792</v>
      </c>
      <c r="C422" s="12"/>
      <c r="D422" s="6"/>
      <c r="E422" s="13"/>
      <c r="F422" s="7" t="str">
        <f t="shared" si="6"/>
        <v/>
      </c>
    </row>
    <row r="423" spans="1:6" s="8" customFormat="1" x14ac:dyDescent="0.25">
      <c r="A423" s="5" t="s">
        <v>793</v>
      </c>
      <c r="B423" s="33" t="s">
        <v>794</v>
      </c>
      <c r="C423" s="12"/>
      <c r="D423" s="6"/>
      <c r="E423" s="13"/>
      <c r="F423" s="7" t="str">
        <f t="shared" si="6"/>
        <v/>
      </c>
    </row>
    <row r="424" spans="1:6" s="8" customFormat="1" ht="76.5" x14ac:dyDescent="0.25">
      <c r="A424" s="5" t="s">
        <v>795</v>
      </c>
      <c r="B424" s="33" t="s">
        <v>796</v>
      </c>
      <c r="C424" s="12">
        <v>1</v>
      </c>
      <c r="D424" s="6" t="s">
        <v>15</v>
      </c>
      <c r="E424" s="13"/>
      <c r="F424" s="7">
        <f t="shared" si="6"/>
        <v>0</v>
      </c>
    </row>
    <row r="425" spans="1:6" s="8" customFormat="1" ht="76.5" x14ac:dyDescent="0.25">
      <c r="A425" s="5" t="s">
        <v>797</v>
      </c>
      <c r="B425" s="33" t="s">
        <v>798</v>
      </c>
      <c r="C425" s="12"/>
      <c r="D425" s="6"/>
      <c r="E425" s="13"/>
      <c r="F425" s="7" t="str">
        <f t="shared" si="6"/>
        <v/>
      </c>
    </row>
    <row r="426" spans="1:6" s="8" customFormat="1" x14ac:dyDescent="0.25">
      <c r="A426" s="5" t="s">
        <v>799</v>
      </c>
      <c r="B426" s="33" t="s">
        <v>800</v>
      </c>
      <c r="C426" s="12"/>
      <c r="D426" s="6"/>
      <c r="E426" s="13"/>
      <c r="F426" s="7" t="str">
        <f t="shared" si="6"/>
        <v/>
      </c>
    </row>
    <row r="427" spans="1:6" s="8" customFormat="1" ht="51" x14ac:dyDescent="0.25">
      <c r="A427" s="5" t="s">
        <v>801</v>
      </c>
      <c r="B427" s="33" t="s">
        <v>802</v>
      </c>
      <c r="C427" s="12">
        <v>1</v>
      </c>
      <c r="D427" s="6" t="s">
        <v>15</v>
      </c>
      <c r="E427" s="13"/>
      <c r="F427" s="7">
        <f t="shared" si="6"/>
        <v>0</v>
      </c>
    </row>
    <row r="428" spans="1:6" s="8" customFormat="1" ht="25.5" x14ac:dyDescent="0.25">
      <c r="A428" s="5" t="s">
        <v>803</v>
      </c>
      <c r="B428" s="33" t="s">
        <v>804</v>
      </c>
      <c r="C428" s="12">
        <v>1</v>
      </c>
      <c r="D428" s="6" t="s">
        <v>15</v>
      </c>
      <c r="E428" s="13"/>
      <c r="F428" s="7">
        <f t="shared" si="6"/>
        <v>0</v>
      </c>
    </row>
    <row r="429" spans="1:6" s="8" customFormat="1" ht="25.5" x14ac:dyDescent="0.25">
      <c r="A429" s="5" t="s">
        <v>805</v>
      </c>
      <c r="B429" s="33" t="s">
        <v>806</v>
      </c>
      <c r="C429" s="12">
        <v>1</v>
      </c>
      <c r="D429" s="6" t="s">
        <v>15</v>
      </c>
      <c r="E429" s="13"/>
      <c r="F429" s="7">
        <f t="shared" si="6"/>
        <v>0</v>
      </c>
    </row>
    <row r="430" spans="1:6" s="8" customFormat="1" x14ac:dyDescent="0.25">
      <c r="A430" s="5" t="s">
        <v>807</v>
      </c>
      <c r="B430" s="33" t="s">
        <v>808</v>
      </c>
      <c r="C430" s="12"/>
      <c r="D430" s="6"/>
      <c r="E430" s="13"/>
      <c r="F430" s="7" t="str">
        <f t="shared" si="6"/>
        <v/>
      </c>
    </row>
    <row r="431" spans="1:6" s="8" customFormat="1" ht="25.5" x14ac:dyDescent="0.25">
      <c r="A431" s="5" t="s">
        <v>809</v>
      </c>
      <c r="B431" s="33" t="s">
        <v>810</v>
      </c>
      <c r="C431" s="12">
        <v>1</v>
      </c>
      <c r="D431" s="6" t="s">
        <v>15</v>
      </c>
      <c r="E431" s="13"/>
      <c r="F431" s="7">
        <f t="shared" si="6"/>
        <v>0</v>
      </c>
    </row>
    <row r="432" spans="1:6" s="8" customFormat="1" ht="38.25" x14ac:dyDescent="0.25">
      <c r="A432" s="5" t="s">
        <v>811</v>
      </c>
      <c r="B432" s="33" t="s">
        <v>812</v>
      </c>
      <c r="C432" s="12">
        <v>1</v>
      </c>
      <c r="D432" s="6" t="s">
        <v>15</v>
      </c>
      <c r="E432" s="13"/>
      <c r="F432" s="7">
        <f t="shared" si="6"/>
        <v>0</v>
      </c>
    </row>
    <row r="433" spans="1:6" s="8" customFormat="1" ht="38.25" x14ac:dyDescent="0.25">
      <c r="A433" s="5" t="s">
        <v>813</v>
      </c>
      <c r="B433" s="33" t="s">
        <v>814</v>
      </c>
      <c r="C433" s="12">
        <v>1</v>
      </c>
      <c r="D433" s="6" t="s">
        <v>15</v>
      </c>
      <c r="E433" s="13"/>
      <c r="F433" s="7">
        <f t="shared" si="6"/>
        <v>0</v>
      </c>
    </row>
    <row r="434" spans="1:6" s="8" customFormat="1" x14ac:dyDescent="0.25">
      <c r="A434" s="5" t="s">
        <v>815</v>
      </c>
      <c r="B434" s="33" t="s">
        <v>816</v>
      </c>
      <c r="C434" s="12">
        <v>1</v>
      </c>
      <c r="D434" s="6" t="s">
        <v>15</v>
      </c>
      <c r="E434" s="13"/>
      <c r="F434" s="7">
        <f t="shared" si="6"/>
        <v>0</v>
      </c>
    </row>
    <row r="435" spans="1:6" s="8" customFormat="1" x14ac:dyDescent="0.25">
      <c r="A435" s="5" t="s">
        <v>817</v>
      </c>
      <c r="B435" s="33" t="s">
        <v>818</v>
      </c>
      <c r="C435" s="12"/>
      <c r="D435" s="6"/>
      <c r="E435" s="13"/>
      <c r="F435" s="7" t="str">
        <f t="shared" si="6"/>
        <v/>
      </c>
    </row>
    <row r="436" spans="1:6" s="8" customFormat="1" ht="38.25" x14ac:dyDescent="0.25">
      <c r="A436" s="5" t="s">
        <v>819</v>
      </c>
      <c r="B436" s="33" t="s">
        <v>820</v>
      </c>
      <c r="C436" s="12">
        <v>1</v>
      </c>
      <c r="D436" s="6" t="s">
        <v>15</v>
      </c>
      <c r="E436" s="13"/>
      <c r="F436" s="7">
        <f t="shared" si="6"/>
        <v>0</v>
      </c>
    </row>
    <row r="437" spans="1:6" s="8" customFormat="1" ht="38.25" x14ac:dyDescent="0.25">
      <c r="A437" s="5" t="s">
        <v>821</v>
      </c>
      <c r="B437" s="33" t="s">
        <v>822</v>
      </c>
      <c r="C437" s="12">
        <v>1</v>
      </c>
      <c r="D437" s="6" t="s">
        <v>15</v>
      </c>
      <c r="E437" s="13"/>
      <c r="F437" s="7">
        <f t="shared" si="6"/>
        <v>0</v>
      </c>
    </row>
    <row r="438" spans="1:6" s="8" customFormat="1" ht="25.5" x14ac:dyDescent="0.25">
      <c r="A438" s="5" t="s">
        <v>823</v>
      </c>
      <c r="B438" s="33" t="s">
        <v>824</v>
      </c>
      <c r="C438" s="12">
        <v>1</v>
      </c>
      <c r="D438" s="6" t="s">
        <v>15</v>
      </c>
      <c r="E438" s="13"/>
      <c r="F438" s="7">
        <f t="shared" si="6"/>
        <v>0</v>
      </c>
    </row>
    <row r="439" spans="1:6" s="8" customFormat="1" ht="25.5" x14ac:dyDescent="0.25">
      <c r="A439" s="5" t="s">
        <v>825</v>
      </c>
      <c r="B439" s="33" t="s">
        <v>826</v>
      </c>
      <c r="C439" s="12"/>
      <c r="D439" s="6"/>
      <c r="E439" s="13"/>
      <c r="F439" s="7" t="str">
        <f t="shared" si="6"/>
        <v/>
      </c>
    </row>
    <row r="440" spans="1:6" s="8" customFormat="1" x14ac:dyDescent="0.25">
      <c r="A440" s="5" t="s">
        <v>827</v>
      </c>
      <c r="B440" s="33" t="s">
        <v>828</v>
      </c>
      <c r="C440" s="12"/>
      <c r="D440" s="6"/>
      <c r="E440" s="13"/>
      <c r="F440" s="7" t="str">
        <f t="shared" si="6"/>
        <v/>
      </c>
    </row>
    <row r="441" spans="1:6" s="8" customFormat="1" ht="38.25" x14ac:dyDescent="0.25">
      <c r="A441" s="5" t="s">
        <v>829</v>
      </c>
      <c r="B441" s="33" t="s">
        <v>830</v>
      </c>
      <c r="C441" s="12"/>
      <c r="D441" s="6"/>
      <c r="E441" s="13"/>
      <c r="F441" s="7" t="str">
        <f t="shared" si="6"/>
        <v/>
      </c>
    </row>
    <row r="442" spans="1:6" s="8" customFormat="1" x14ac:dyDescent="0.25">
      <c r="A442" s="5" t="s">
        <v>831</v>
      </c>
      <c r="B442" s="33" t="s">
        <v>832</v>
      </c>
      <c r="C442" s="12">
        <v>1</v>
      </c>
      <c r="D442" s="6" t="s">
        <v>15</v>
      </c>
      <c r="E442" s="13"/>
      <c r="F442" s="7">
        <f t="shared" si="6"/>
        <v>0</v>
      </c>
    </row>
    <row r="443" spans="1:6" s="8" customFormat="1" ht="25.5" x14ac:dyDescent="0.25">
      <c r="A443" s="5" t="s">
        <v>833</v>
      </c>
      <c r="B443" s="33" t="s">
        <v>834</v>
      </c>
      <c r="C443" s="12"/>
      <c r="D443" s="6"/>
      <c r="E443" s="13"/>
      <c r="F443" s="7" t="str">
        <f t="shared" si="6"/>
        <v/>
      </c>
    </row>
    <row r="444" spans="1:6" s="8" customFormat="1" x14ac:dyDescent="0.25">
      <c r="A444" s="5" t="s">
        <v>835</v>
      </c>
      <c r="B444" s="33" t="s">
        <v>836</v>
      </c>
      <c r="C444" s="12">
        <v>1</v>
      </c>
      <c r="D444" s="6" t="s">
        <v>15</v>
      </c>
      <c r="E444" s="13"/>
      <c r="F444" s="7">
        <f t="shared" si="6"/>
        <v>0</v>
      </c>
    </row>
    <row r="445" spans="1:6" s="8" customFormat="1" x14ac:dyDescent="0.25">
      <c r="A445" s="5" t="s">
        <v>837</v>
      </c>
      <c r="B445" s="33" t="s">
        <v>838</v>
      </c>
      <c r="C445" s="12">
        <v>1</v>
      </c>
      <c r="D445" s="6" t="s">
        <v>15</v>
      </c>
      <c r="E445" s="13"/>
      <c r="F445" s="7">
        <f t="shared" si="6"/>
        <v>0</v>
      </c>
    </row>
    <row r="446" spans="1:6" s="8" customFormat="1" ht="25.5" x14ac:dyDescent="0.25">
      <c r="A446" s="5" t="s">
        <v>839</v>
      </c>
      <c r="B446" s="33" t="s">
        <v>840</v>
      </c>
      <c r="C446" s="12"/>
      <c r="D446" s="6"/>
      <c r="E446" s="13"/>
      <c r="F446" s="7" t="str">
        <f t="shared" si="6"/>
        <v/>
      </c>
    </row>
    <row r="447" spans="1:6" s="8" customFormat="1" x14ac:dyDescent="0.25">
      <c r="A447" s="5" t="s">
        <v>841</v>
      </c>
      <c r="B447" s="33" t="s">
        <v>842</v>
      </c>
      <c r="C447" s="12">
        <v>1</v>
      </c>
      <c r="D447" s="6" t="s">
        <v>15</v>
      </c>
      <c r="E447" s="13"/>
      <c r="F447" s="7">
        <f t="shared" si="6"/>
        <v>0</v>
      </c>
    </row>
    <row r="448" spans="1:6" s="8" customFormat="1" ht="25.5" x14ac:dyDescent="0.25">
      <c r="A448" s="5" t="s">
        <v>843</v>
      </c>
      <c r="B448" s="33" t="s">
        <v>844</v>
      </c>
      <c r="C448" s="12">
        <v>3</v>
      </c>
      <c r="D448" s="6" t="s">
        <v>15</v>
      </c>
      <c r="E448" s="13"/>
      <c r="F448" s="7">
        <f t="shared" si="6"/>
        <v>0</v>
      </c>
    </row>
    <row r="449" spans="1:6" s="8" customFormat="1" x14ac:dyDescent="0.25">
      <c r="A449" s="5" t="s">
        <v>845</v>
      </c>
      <c r="B449" s="33" t="s">
        <v>846</v>
      </c>
      <c r="C449" s="12">
        <v>3</v>
      </c>
      <c r="D449" s="6" t="s">
        <v>15</v>
      </c>
      <c r="E449" s="13"/>
      <c r="F449" s="7">
        <f t="shared" si="6"/>
        <v>0</v>
      </c>
    </row>
    <row r="450" spans="1:6" s="8" customFormat="1" x14ac:dyDescent="0.25">
      <c r="A450" s="5" t="s">
        <v>847</v>
      </c>
      <c r="B450" s="33" t="s">
        <v>848</v>
      </c>
      <c r="C450" s="12">
        <v>2</v>
      </c>
      <c r="D450" s="6" t="s">
        <v>849</v>
      </c>
      <c r="E450" s="13"/>
      <c r="F450" s="7">
        <f t="shared" si="6"/>
        <v>0</v>
      </c>
    </row>
    <row r="451" spans="1:6" s="8" customFormat="1" ht="25.5" x14ac:dyDescent="0.25">
      <c r="A451" s="5" t="s">
        <v>850</v>
      </c>
      <c r="B451" s="33" t="s">
        <v>851</v>
      </c>
      <c r="C451" s="12"/>
      <c r="D451" s="6"/>
      <c r="E451" s="13"/>
      <c r="F451" s="7" t="str">
        <f t="shared" si="6"/>
        <v/>
      </c>
    </row>
    <row r="452" spans="1:6" s="8" customFormat="1" ht="38.25" x14ac:dyDescent="0.25">
      <c r="A452" s="5" t="s">
        <v>852</v>
      </c>
      <c r="B452" s="33" t="s">
        <v>853</v>
      </c>
      <c r="C452" s="12"/>
      <c r="D452" s="6"/>
      <c r="E452" s="13"/>
      <c r="F452" s="7" t="str">
        <f t="shared" si="6"/>
        <v/>
      </c>
    </row>
    <row r="453" spans="1:6" s="8" customFormat="1" x14ac:dyDescent="0.25">
      <c r="A453" s="5" t="s">
        <v>854</v>
      </c>
      <c r="B453" s="33" t="s">
        <v>855</v>
      </c>
      <c r="C453" s="12">
        <v>25</v>
      </c>
      <c r="D453" s="6" t="s">
        <v>138</v>
      </c>
      <c r="E453" s="13"/>
      <c r="F453" s="7">
        <f t="shared" si="6"/>
        <v>0</v>
      </c>
    </row>
    <row r="454" spans="1:6" s="8" customFormat="1" x14ac:dyDescent="0.25">
      <c r="A454" s="5" t="s">
        <v>856</v>
      </c>
      <c r="B454" s="33" t="s">
        <v>857</v>
      </c>
      <c r="C454" s="12">
        <v>25</v>
      </c>
      <c r="D454" s="6" t="s">
        <v>138</v>
      </c>
      <c r="E454" s="13"/>
      <c r="F454" s="7">
        <f t="shared" si="6"/>
        <v>0</v>
      </c>
    </row>
    <row r="455" spans="1:6" s="8" customFormat="1" ht="38.25" x14ac:dyDescent="0.25">
      <c r="A455" s="5" t="s">
        <v>858</v>
      </c>
      <c r="B455" s="33" t="s">
        <v>859</v>
      </c>
      <c r="C455" s="12"/>
      <c r="D455" s="6"/>
      <c r="E455" s="13"/>
      <c r="F455" s="7" t="str">
        <f t="shared" si="6"/>
        <v/>
      </c>
    </row>
    <row r="456" spans="1:6" s="8" customFormat="1" x14ac:dyDescent="0.25">
      <c r="A456" s="5" t="s">
        <v>860</v>
      </c>
      <c r="B456" s="33" t="s">
        <v>855</v>
      </c>
      <c r="C456" s="12">
        <v>15</v>
      </c>
      <c r="D456" s="6" t="s">
        <v>138</v>
      </c>
      <c r="E456" s="13"/>
      <c r="F456" s="7">
        <f t="shared" si="6"/>
        <v>0</v>
      </c>
    </row>
    <row r="457" spans="1:6" s="8" customFormat="1" x14ac:dyDescent="0.25">
      <c r="A457" s="5" t="s">
        <v>861</v>
      </c>
      <c r="B457" s="33" t="s">
        <v>857</v>
      </c>
      <c r="C457" s="12">
        <v>5</v>
      </c>
      <c r="D457" s="6" t="s">
        <v>138</v>
      </c>
      <c r="E457" s="13"/>
      <c r="F457" s="7">
        <f t="shared" si="6"/>
        <v>0</v>
      </c>
    </row>
    <row r="458" spans="1:6" s="8" customFormat="1" x14ac:dyDescent="0.25">
      <c r="A458" s="5" t="s">
        <v>862</v>
      </c>
      <c r="B458" s="33" t="s">
        <v>863</v>
      </c>
      <c r="C458" s="12">
        <v>10</v>
      </c>
      <c r="D458" s="6" t="s">
        <v>138</v>
      </c>
      <c r="E458" s="13"/>
      <c r="F458" s="7">
        <f t="shared" si="6"/>
        <v>0</v>
      </c>
    </row>
    <row r="459" spans="1:6" s="8" customFormat="1" ht="51" x14ac:dyDescent="0.25">
      <c r="A459" s="5" t="s">
        <v>864</v>
      </c>
      <c r="B459" s="33" t="s">
        <v>865</v>
      </c>
      <c r="C459" s="12"/>
      <c r="D459" s="6"/>
      <c r="E459" s="13"/>
      <c r="F459" s="7" t="str">
        <f t="shared" ref="F459:F522" si="7">IF(C459&gt;0,ROUND(E459*C459,2),"")</f>
        <v/>
      </c>
    </row>
    <row r="460" spans="1:6" s="8" customFormat="1" x14ac:dyDescent="0.25">
      <c r="A460" s="5" t="s">
        <v>866</v>
      </c>
      <c r="B460" s="33" t="s">
        <v>867</v>
      </c>
      <c r="C460" s="12">
        <v>50</v>
      </c>
      <c r="D460" s="6" t="s">
        <v>138</v>
      </c>
      <c r="E460" s="13"/>
      <c r="F460" s="7">
        <f t="shared" si="7"/>
        <v>0</v>
      </c>
    </row>
    <row r="461" spans="1:6" s="8" customFormat="1" ht="25.5" x14ac:dyDescent="0.25">
      <c r="A461" s="5" t="s">
        <v>868</v>
      </c>
      <c r="B461" s="33" t="s">
        <v>869</v>
      </c>
      <c r="C461" s="12"/>
      <c r="D461" s="6"/>
      <c r="E461" s="13"/>
      <c r="F461" s="7" t="str">
        <f t="shared" si="7"/>
        <v/>
      </c>
    </row>
    <row r="462" spans="1:6" s="8" customFormat="1" x14ac:dyDescent="0.25">
      <c r="A462" s="5" t="s">
        <v>870</v>
      </c>
      <c r="B462" s="33" t="s">
        <v>871</v>
      </c>
      <c r="C462" s="12"/>
      <c r="D462" s="6"/>
      <c r="E462" s="13"/>
      <c r="F462" s="7" t="str">
        <f t="shared" si="7"/>
        <v/>
      </c>
    </row>
    <row r="463" spans="1:6" s="8" customFormat="1" x14ac:dyDescent="0.25">
      <c r="A463" s="5" t="s">
        <v>872</v>
      </c>
      <c r="B463" s="33" t="s">
        <v>873</v>
      </c>
      <c r="C463" s="12">
        <v>1</v>
      </c>
      <c r="D463" s="6" t="s">
        <v>58</v>
      </c>
      <c r="E463" s="13"/>
      <c r="F463" s="7">
        <f t="shared" si="7"/>
        <v>0</v>
      </c>
    </row>
    <row r="464" spans="1:6" s="8" customFormat="1" x14ac:dyDescent="0.25">
      <c r="A464" s="5" t="s">
        <v>874</v>
      </c>
      <c r="B464" s="33" t="s">
        <v>875</v>
      </c>
      <c r="C464" s="12">
        <v>11</v>
      </c>
      <c r="D464" s="6" t="s">
        <v>58</v>
      </c>
      <c r="E464" s="13"/>
      <c r="F464" s="7">
        <f t="shared" si="7"/>
        <v>0</v>
      </c>
    </row>
    <row r="465" spans="1:6" s="8" customFormat="1" ht="25.5" x14ac:dyDescent="0.25">
      <c r="A465" s="5" t="s">
        <v>876</v>
      </c>
      <c r="B465" s="33" t="s">
        <v>877</v>
      </c>
      <c r="C465" s="12"/>
      <c r="D465" s="6"/>
      <c r="E465" s="13"/>
      <c r="F465" s="7" t="str">
        <f t="shared" si="7"/>
        <v/>
      </c>
    </row>
    <row r="466" spans="1:6" s="8" customFormat="1" x14ac:dyDescent="0.25">
      <c r="A466" s="5" t="s">
        <v>878</v>
      </c>
      <c r="B466" s="33" t="s">
        <v>879</v>
      </c>
      <c r="C466" s="12"/>
      <c r="D466" s="6"/>
      <c r="E466" s="13"/>
      <c r="F466" s="7" t="str">
        <f t="shared" si="7"/>
        <v/>
      </c>
    </row>
    <row r="467" spans="1:6" s="8" customFormat="1" x14ac:dyDescent="0.25">
      <c r="A467" s="5" t="s">
        <v>880</v>
      </c>
      <c r="B467" s="33" t="s">
        <v>881</v>
      </c>
      <c r="C467" s="12">
        <v>20</v>
      </c>
      <c r="D467" s="6" t="s">
        <v>138</v>
      </c>
      <c r="E467" s="13"/>
      <c r="F467" s="7">
        <f t="shared" si="7"/>
        <v>0</v>
      </c>
    </row>
    <row r="468" spans="1:6" s="8" customFormat="1" x14ac:dyDescent="0.25">
      <c r="A468" s="5" t="s">
        <v>882</v>
      </c>
      <c r="B468" s="33" t="s">
        <v>883</v>
      </c>
      <c r="C468" s="12">
        <v>50</v>
      </c>
      <c r="D468" s="6" t="s">
        <v>138</v>
      </c>
      <c r="E468" s="13"/>
      <c r="F468" s="7">
        <f t="shared" si="7"/>
        <v>0</v>
      </c>
    </row>
    <row r="469" spans="1:6" s="8" customFormat="1" x14ac:dyDescent="0.25">
      <c r="A469" s="5" t="s">
        <v>884</v>
      </c>
      <c r="B469" s="33" t="s">
        <v>885</v>
      </c>
      <c r="C469" s="12">
        <v>15</v>
      </c>
      <c r="D469" s="6" t="s">
        <v>138</v>
      </c>
      <c r="E469" s="13"/>
      <c r="F469" s="7">
        <f t="shared" si="7"/>
        <v>0</v>
      </c>
    </row>
    <row r="470" spans="1:6" s="8" customFormat="1" x14ac:dyDescent="0.25">
      <c r="A470" s="5" t="s">
        <v>886</v>
      </c>
      <c r="B470" s="33" t="s">
        <v>887</v>
      </c>
      <c r="C470" s="12">
        <v>20</v>
      </c>
      <c r="D470" s="6" t="s">
        <v>138</v>
      </c>
      <c r="E470" s="13"/>
      <c r="F470" s="7">
        <f t="shared" si="7"/>
        <v>0</v>
      </c>
    </row>
    <row r="471" spans="1:6" s="8" customFormat="1" x14ac:dyDescent="0.25">
      <c r="A471" s="5" t="s">
        <v>888</v>
      </c>
      <c r="B471" s="33" t="s">
        <v>889</v>
      </c>
      <c r="C471" s="12">
        <v>15</v>
      </c>
      <c r="D471" s="6" t="s">
        <v>138</v>
      </c>
      <c r="E471" s="13"/>
      <c r="F471" s="7">
        <f t="shared" si="7"/>
        <v>0</v>
      </c>
    </row>
    <row r="472" spans="1:6" s="8" customFormat="1" x14ac:dyDescent="0.25">
      <c r="A472" s="5" t="s">
        <v>890</v>
      </c>
      <c r="B472" s="33" t="s">
        <v>891</v>
      </c>
      <c r="C472" s="12"/>
      <c r="D472" s="6"/>
      <c r="E472" s="13"/>
      <c r="F472" s="7" t="str">
        <f t="shared" si="7"/>
        <v/>
      </c>
    </row>
    <row r="473" spans="1:6" s="8" customFormat="1" x14ac:dyDescent="0.25">
      <c r="A473" s="5" t="s">
        <v>892</v>
      </c>
      <c r="B473" s="33" t="s">
        <v>883</v>
      </c>
      <c r="C473" s="12">
        <v>25</v>
      </c>
      <c r="D473" s="6" t="s">
        <v>138</v>
      </c>
      <c r="E473" s="13"/>
      <c r="F473" s="7">
        <f t="shared" si="7"/>
        <v>0</v>
      </c>
    </row>
    <row r="474" spans="1:6" s="8" customFormat="1" ht="25.5" x14ac:dyDescent="0.25">
      <c r="A474" s="5" t="s">
        <v>893</v>
      </c>
      <c r="B474" s="33" t="s">
        <v>894</v>
      </c>
      <c r="C474" s="12">
        <v>1</v>
      </c>
      <c r="D474" s="6" t="s">
        <v>15</v>
      </c>
      <c r="E474" s="13"/>
      <c r="F474" s="7">
        <f t="shared" si="7"/>
        <v>0</v>
      </c>
    </row>
    <row r="475" spans="1:6" s="8" customFormat="1" ht="25.5" x14ac:dyDescent="0.25">
      <c r="A475" s="5" t="s">
        <v>895</v>
      </c>
      <c r="B475" s="33" t="s">
        <v>896</v>
      </c>
      <c r="C475" s="12">
        <v>1</v>
      </c>
      <c r="D475" s="6" t="s">
        <v>15</v>
      </c>
      <c r="E475" s="13"/>
      <c r="F475" s="7">
        <f t="shared" si="7"/>
        <v>0</v>
      </c>
    </row>
    <row r="476" spans="1:6" s="8" customFormat="1" ht="25.5" x14ac:dyDescent="0.25">
      <c r="A476" s="5" t="s">
        <v>897</v>
      </c>
      <c r="B476" s="33" t="s">
        <v>898</v>
      </c>
      <c r="C476" s="12">
        <v>1</v>
      </c>
      <c r="D476" s="6" t="s">
        <v>15</v>
      </c>
      <c r="E476" s="13"/>
      <c r="F476" s="7">
        <f t="shared" si="7"/>
        <v>0</v>
      </c>
    </row>
    <row r="477" spans="1:6" s="8" customFormat="1" ht="38.25" x14ac:dyDescent="0.25">
      <c r="A477" s="5" t="s">
        <v>899</v>
      </c>
      <c r="B477" s="33" t="s">
        <v>900</v>
      </c>
      <c r="C477" s="12">
        <v>5</v>
      </c>
      <c r="D477" s="6" t="s">
        <v>15</v>
      </c>
      <c r="E477" s="13"/>
      <c r="F477" s="7">
        <f t="shared" si="7"/>
        <v>0</v>
      </c>
    </row>
    <row r="478" spans="1:6" s="8" customFormat="1" ht="76.5" x14ac:dyDescent="0.25">
      <c r="A478" s="5" t="s">
        <v>901</v>
      </c>
      <c r="B478" s="33" t="s">
        <v>902</v>
      </c>
      <c r="C478" s="12"/>
      <c r="D478" s="6"/>
      <c r="E478" s="13"/>
      <c r="F478" s="7" t="str">
        <f t="shared" si="7"/>
        <v/>
      </c>
    </row>
    <row r="479" spans="1:6" s="8" customFormat="1" ht="25.5" x14ac:dyDescent="0.25">
      <c r="A479" s="5" t="s">
        <v>903</v>
      </c>
      <c r="B479" s="33" t="s">
        <v>904</v>
      </c>
      <c r="C479" s="12">
        <v>1</v>
      </c>
      <c r="D479" s="6" t="s">
        <v>15</v>
      </c>
      <c r="E479" s="13"/>
      <c r="F479" s="7">
        <f t="shared" si="7"/>
        <v>0</v>
      </c>
    </row>
    <row r="480" spans="1:6" s="8" customFormat="1" ht="25.5" x14ac:dyDescent="0.25">
      <c r="A480" s="5" t="s">
        <v>905</v>
      </c>
      <c r="B480" s="33" t="s">
        <v>906</v>
      </c>
      <c r="C480" s="12">
        <v>1</v>
      </c>
      <c r="D480" s="6" t="s">
        <v>15</v>
      </c>
      <c r="E480" s="13"/>
      <c r="F480" s="7">
        <f t="shared" si="7"/>
        <v>0</v>
      </c>
    </row>
    <row r="481" spans="1:6" s="8" customFormat="1" ht="25.5" x14ac:dyDescent="0.25">
      <c r="A481" s="5" t="s">
        <v>907</v>
      </c>
      <c r="B481" s="33" t="s">
        <v>908</v>
      </c>
      <c r="C481" s="12">
        <v>1</v>
      </c>
      <c r="D481" s="6" t="s">
        <v>15</v>
      </c>
      <c r="E481" s="13"/>
      <c r="F481" s="7">
        <f t="shared" si="7"/>
        <v>0</v>
      </c>
    </row>
    <row r="482" spans="1:6" s="8" customFormat="1" ht="38.25" x14ac:dyDescent="0.25">
      <c r="A482" s="5" t="s">
        <v>909</v>
      </c>
      <c r="B482" s="33" t="s">
        <v>910</v>
      </c>
      <c r="C482" s="12"/>
      <c r="D482" s="6"/>
      <c r="E482" s="13"/>
      <c r="F482" s="7" t="str">
        <f t="shared" si="7"/>
        <v/>
      </c>
    </row>
    <row r="483" spans="1:6" s="8" customFormat="1" x14ac:dyDescent="0.25">
      <c r="A483" s="5" t="s">
        <v>911</v>
      </c>
      <c r="B483" s="33" t="s">
        <v>912</v>
      </c>
      <c r="C483" s="12"/>
      <c r="D483" s="6"/>
      <c r="E483" s="13"/>
      <c r="F483" s="7" t="str">
        <f t="shared" si="7"/>
        <v/>
      </c>
    </row>
    <row r="484" spans="1:6" s="8" customFormat="1" x14ac:dyDescent="0.25">
      <c r="A484" s="5" t="s">
        <v>913</v>
      </c>
      <c r="B484" s="33" t="s">
        <v>914</v>
      </c>
      <c r="C484" s="12">
        <v>1</v>
      </c>
      <c r="D484" s="6" t="s">
        <v>15</v>
      </c>
      <c r="E484" s="13"/>
      <c r="F484" s="7">
        <f t="shared" si="7"/>
        <v>0</v>
      </c>
    </row>
    <row r="485" spans="1:6" s="8" customFormat="1" x14ac:dyDescent="0.25">
      <c r="A485" s="5" t="s">
        <v>915</v>
      </c>
      <c r="B485" s="33" t="s">
        <v>916</v>
      </c>
      <c r="C485" s="12">
        <v>1</v>
      </c>
      <c r="D485" s="6" t="s">
        <v>15</v>
      </c>
      <c r="E485" s="13"/>
      <c r="F485" s="7">
        <f t="shared" si="7"/>
        <v>0</v>
      </c>
    </row>
    <row r="486" spans="1:6" s="8" customFormat="1" x14ac:dyDescent="0.25">
      <c r="A486" s="5" t="s">
        <v>917</v>
      </c>
      <c r="B486" s="33" t="s">
        <v>918</v>
      </c>
      <c r="C486" s="12">
        <v>1</v>
      </c>
      <c r="D486" s="6" t="s">
        <v>15</v>
      </c>
      <c r="E486" s="13"/>
      <c r="F486" s="7">
        <f t="shared" si="7"/>
        <v>0</v>
      </c>
    </row>
    <row r="487" spans="1:6" s="8" customFormat="1" x14ac:dyDescent="0.25">
      <c r="A487" s="5" t="s">
        <v>919</v>
      </c>
      <c r="B487" s="33" t="s">
        <v>920</v>
      </c>
      <c r="C487" s="12">
        <v>1</v>
      </c>
      <c r="D487" s="6" t="s">
        <v>15</v>
      </c>
      <c r="E487" s="13"/>
      <c r="F487" s="7">
        <f t="shared" si="7"/>
        <v>0</v>
      </c>
    </row>
    <row r="488" spans="1:6" s="8" customFormat="1" x14ac:dyDescent="0.25">
      <c r="A488" s="5" t="s">
        <v>921</v>
      </c>
      <c r="B488" s="33" t="s">
        <v>922</v>
      </c>
      <c r="C488" s="12">
        <v>2</v>
      </c>
      <c r="D488" s="6" t="s">
        <v>15</v>
      </c>
      <c r="E488" s="13"/>
      <c r="F488" s="7">
        <f t="shared" si="7"/>
        <v>0</v>
      </c>
    </row>
    <row r="489" spans="1:6" s="8" customFormat="1" x14ac:dyDescent="0.25">
      <c r="A489" s="5" t="s">
        <v>923</v>
      </c>
      <c r="B489" s="33" t="s">
        <v>924</v>
      </c>
      <c r="C489" s="12">
        <v>1</v>
      </c>
      <c r="D489" s="6" t="s">
        <v>15</v>
      </c>
      <c r="E489" s="13"/>
      <c r="F489" s="7">
        <f t="shared" si="7"/>
        <v>0</v>
      </c>
    </row>
    <row r="490" spans="1:6" s="8" customFormat="1" x14ac:dyDescent="0.25">
      <c r="A490" s="5" t="s">
        <v>925</v>
      </c>
      <c r="B490" s="33" t="s">
        <v>926</v>
      </c>
      <c r="C490" s="12"/>
      <c r="D490" s="6"/>
      <c r="E490" s="13"/>
      <c r="F490" s="7" t="str">
        <f t="shared" si="7"/>
        <v/>
      </c>
    </row>
    <row r="491" spans="1:6" s="8" customFormat="1" x14ac:dyDescent="0.25">
      <c r="A491" s="5" t="s">
        <v>927</v>
      </c>
      <c r="B491" s="33" t="s">
        <v>928</v>
      </c>
      <c r="C491" s="12">
        <v>1</v>
      </c>
      <c r="D491" s="6" t="s">
        <v>15</v>
      </c>
      <c r="E491" s="13"/>
      <c r="F491" s="7">
        <f t="shared" si="7"/>
        <v>0</v>
      </c>
    </row>
    <row r="492" spans="1:6" s="8" customFormat="1" x14ac:dyDescent="0.25">
      <c r="A492" s="5" t="s">
        <v>929</v>
      </c>
      <c r="B492" s="33" t="s">
        <v>930</v>
      </c>
      <c r="C492" s="12">
        <v>1</v>
      </c>
      <c r="D492" s="6" t="s">
        <v>15</v>
      </c>
      <c r="E492" s="13"/>
      <c r="F492" s="7">
        <f t="shared" si="7"/>
        <v>0</v>
      </c>
    </row>
    <row r="493" spans="1:6" s="8" customFormat="1" x14ac:dyDescent="0.25">
      <c r="A493" s="5" t="s">
        <v>931</v>
      </c>
      <c r="B493" s="33" t="s">
        <v>932</v>
      </c>
      <c r="C493" s="12">
        <v>1</v>
      </c>
      <c r="D493" s="6" t="s">
        <v>15</v>
      </c>
      <c r="E493" s="13"/>
      <c r="F493" s="7">
        <f t="shared" si="7"/>
        <v>0</v>
      </c>
    </row>
    <row r="494" spans="1:6" s="8" customFormat="1" x14ac:dyDescent="0.25">
      <c r="A494" s="5" t="s">
        <v>933</v>
      </c>
      <c r="B494" s="33" t="s">
        <v>920</v>
      </c>
      <c r="C494" s="12">
        <v>1</v>
      </c>
      <c r="D494" s="6" t="s">
        <v>15</v>
      </c>
      <c r="E494" s="13"/>
      <c r="F494" s="7">
        <f t="shared" si="7"/>
        <v>0</v>
      </c>
    </row>
    <row r="495" spans="1:6" s="8" customFormat="1" x14ac:dyDescent="0.25">
      <c r="A495" s="5" t="s">
        <v>934</v>
      </c>
      <c r="B495" s="33" t="s">
        <v>922</v>
      </c>
      <c r="C495" s="12">
        <v>2</v>
      </c>
      <c r="D495" s="6" t="s">
        <v>15</v>
      </c>
      <c r="E495" s="13"/>
      <c r="F495" s="7">
        <f t="shared" si="7"/>
        <v>0</v>
      </c>
    </row>
    <row r="496" spans="1:6" s="8" customFormat="1" x14ac:dyDescent="0.25">
      <c r="A496" s="5" t="s">
        <v>935</v>
      </c>
      <c r="B496" s="33" t="s">
        <v>924</v>
      </c>
      <c r="C496" s="12">
        <v>1</v>
      </c>
      <c r="D496" s="6" t="s">
        <v>15</v>
      </c>
      <c r="E496" s="13"/>
      <c r="F496" s="7">
        <f t="shared" si="7"/>
        <v>0</v>
      </c>
    </row>
    <row r="497" spans="1:6" s="8" customFormat="1" x14ac:dyDescent="0.25">
      <c r="A497" s="5" t="s">
        <v>936</v>
      </c>
      <c r="B497" s="33" t="s">
        <v>937</v>
      </c>
      <c r="C497" s="12"/>
      <c r="D497" s="6"/>
      <c r="E497" s="13"/>
      <c r="F497" s="7" t="str">
        <f t="shared" si="7"/>
        <v/>
      </c>
    </row>
    <row r="498" spans="1:6" s="8" customFormat="1" x14ac:dyDescent="0.25">
      <c r="A498" s="5" t="s">
        <v>938</v>
      </c>
      <c r="B498" s="33" t="s">
        <v>939</v>
      </c>
      <c r="C498" s="12">
        <v>1</v>
      </c>
      <c r="D498" s="6" t="s">
        <v>15</v>
      </c>
      <c r="E498" s="13"/>
      <c r="F498" s="7">
        <f t="shared" si="7"/>
        <v>0</v>
      </c>
    </row>
    <row r="499" spans="1:6" s="8" customFormat="1" ht="38.25" x14ac:dyDescent="0.25">
      <c r="A499" s="5" t="s">
        <v>940</v>
      </c>
      <c r="B499" s="33" t="s">
        <v>941</v>
      </c>
      <c r="C499" s="12"/>
      <c r="D499" s="6"/>
      <c r="E499" s="13"/>
      <c r="F499" s="7" t="str">
        <f t="shared" si="7"/>
        <v/>
      </c>
    </row>
    <row r="500" spans="1:6" s="8" customFormat="1" x14ac:dyDescent="0.25">
      <c r="A500" s="5" t="s">
        <v>942</v>
      </c>
      <c r="B500" s="33" t="s">
        <v>943</v>
      </c>
      <c r="C500" s="12">
        <v>1</v>
      </c>
      <c r="D500" s="6" t="s">
        <v>15</v>
      </c>
      <c r="E500" s="13"/>
      <c r="F500" s="7">
        <f t="shared" si="7"/>
        <v>0</v>
      </c>
    </row>
    <row r="501" spans="1:6" s="8" customFormat="1" ht="38.25" x14ac:dyDescent="0.25">
      <c r="A501" s="5" t="s">
        <v>944</v>
      </c>
      <c r="B501" s="33" t="s">
        <v>945</v>
      </c>
      <c r="C501" s="12"/>
      <c r="D501" s="6"/>
      <c r="E501" s="13"/>
      <c r="F501" s="7" t="str">
        <f t="shared" si="7"/>
        <v/>
      </c>
    </row>
    <row r="502" spans="1:6" s="8" customFormat="1" x14ac:dyDescent="0.25">
      <c r="A502" s="5" t="s">
        <v>946</v>
      </c>
      <c r="B502" s="33" t="s">
        <v>947</v>
      </c>
      <c r="C502" s="12">
        <v>3</v>
      </c>
      <c r="D502" s="6" t="s">
        <v>15</v>
      </c>
      <c r="E502" s="13"/>
      <c r="F502" s="7">
        <f t="shared" si="7"/>
        <v>0</v>
      </c>
    </row>
    <row r="503" spans="1:6" s="8" customFormat="1" x14ac:dyDescent="0.25">
      <c r="A503" s="5" t="s">
        <v>948</v>
      </c>
      <c r="B503" s="33" t="s">
        <v>949</v>
      </c>
      <c r="C503" s="12">
        <v>1</v>
      </c>
      <c r="D503" s="6" t="s">
        <v>15</v>
      </c>
      <c r="E503" s="13"/>
      <c r="F503" s="7">
        <f t="shared" si="7"/>
        <v>0</v>
      </c>
    </row>
    <row r="504" spans="1:6" s="8" customFormat="1" x14ac:dyDescent="0.25">
      <c r="A504" s="5" t="s">
        <v>950</v>
      </c>
      <c r="B504" s="33" t="s">
        <v>951</v>
      </c>
      <c r="C504" s="12">
        <v>3</v>
      </c>
      <c r="D504" s="6" t="s">
        <v>15</v>
      </c>
      <c r="E504" s="13"/>
      <c r="F504" s="7">
        <f t="shared" si="7"/>
        <v>0</v>
      </c>
    </row>
    <row r="505" spans="1:6" s="8" customFormat="1" x14ac:dyDescent="0.25">
      <c r="A505" s="5" t="s">
        <v>952</v>
      </c>
      <c r="B505" s="33" t="s">
        <v>953</v>
      </c>
      <c r="C505" s="12">
        <v>1</v>
      </c>
      <c r="D505" s="6" t="s">
        <v>15</v>
      </c>
      <c r="E505" s="13"/>
      <c r="F505" s="7">
        <f t="shared" si="7"/>
        <v>0</v>
      </c>
    </row>
    <row r="506" spans="1:6" s="8" customFormat="1" ht="38.25" x14ac:dyDescent="0.25">
      <c r="A506" s="5" t="s">
        <v>954</v>
      </c>
      <c r="B506" s="33" t="s">
        <v>955</v>
      </c>
      <c r="C506" s="12"/>
      <c r="D506" s="6"/>
      <c r="E506" s="13"/>
      <c r="F506" s="7" t="str">
        <f t="shared" si="7"/>
        <v/>
      </c>
    </row>
    <row r="507" spans="1:6" s="8" customFormat="1" x14ac:dyDescent="0.25">
      <c r="A507" s="5" t="s">
        <v>956</v>
      </c>
      <c r="B507" s="33" t="s">
        <v>957</v>
      </c>
      <c r="C507" s="12">
        <v>2</v>
      </c>
      <c r="D507" s="6" t="s">
        <v>15</v>
      </c>
      <c r="E507" s="13"/>
      <c r="F507" s="7">
        <f t="shared" si="7"/>
        <v>0</v>
      </c>
    </row>
    <row r="508" spans="1:6" s="8" customFormat="1" x14ac:dyDescent="0.25">
      <c r="A508" s="5" t="s">
        <v>958</v>
      </c>
      <c r="B508" s="33" t="s">
        <v>959</v>
      </c>
      <c r="C508" s="12">
        <v>1</v>
      </c>
      <c r="D508" s="6" t="s">
        <v>15</v>
      </c>
      <c r="E508" s="13"/>
      <c r="F508" s="7">
        <f t="shared" si="7"/>
        <v>0</v>
      </c>
    </row>
    <row r="509" spans="1:6" s="8" customFormat="1" ht="38.25" x14ac:dyDescent="0.25">
      <c r="A509" s="5" t="s">
        <v>960</v>
      </c>
      <c r="B509" s="33" t="s">
        <v>961</v>
      </c>
      <c r="C509" s="12"/>
      <c r="D509" s="6"/>
      <c r="E509" s="13"/>
      <c r="F509" s="7" t="str">
        <f t="shared" si="7"/>
        <v/>
      </c>
    </row>
    <row r="510" spans="1:6" s="8" customFormat="1" x14ac:dyDescent="0.25">
      <c r="A510" s="5" t="s">
        <v>962</v>
      </c>
      <c r="B510" s="33" t="s">
        <v>963</v>
      </c>
      <c r="C510" s="12">
        <v>1</v>
      </c>
      <c r="D510" s="6" t="s">
        <v>15</v>
      </c>
      <c r="E510" s="13"/>
      <c r="F510" s="7">
        <f t="shared" si="7"/>
        <v>0</v>
      </c>
    </row>
    <row r="511" spans="1:6" s="8" customFormat="1" x14ac:dyDescent="0.25">
      <c r="A511" s="5" t="s">
        <v>964</v>
      </c>
      <c r="B511" s="33" t="s">
        <v>965</v>
      </c>
      <c r="C511" s="12">
        <v>1</v>
      </c>
      <c r="D511" s="6" t="s">
        <v>15</v>
      </c>
      <c r="E511" s="13"/>
      <c r="F511" s="7">
        <f t="shared" si="7"/>
        <v>0</v>
      </c>
    </row>
    <row r="512" spans="1:6" s="8" customFormat="1" ht="25.5" x14ac:dyDescent="0.25">
      <c r="A512" s="5" t="s">
        <v>966</v>
      </c>
      <c r="B512" s="33" t="s">
        <v>967</v>
      </c>
      <c r="C512" s="12"/>
      <c r="D512" s="6"/>
      <c r="E512" s="13"/>
      <c r="F512" s="7" t="str">
        <f t="shared" si="7"/>
        <v/>
      </c>
    </row>
    <row r="513" spans="1:6" s="8" customFormat="1" x14ac:dyDescent="0.25">
      <c r="A513" s="5" t="s">
        <v>968</v>
      </c>
      <c r="B513" s="33" t="s">
        <v>969</v>
      </c>
      <c r="C513" s="12">
        <v>5</v>
      </c>
      <c r="D513" s="6" t="s">
        <v>15</v>
      </c>
      <c r="E513" s="13"/>
      <c r="F513" s="7">
        <f t="shared" si="7"/>
        <v>0</v>
      </c>
    </row>
    <row r="514" spans="1:6" s="8" customFormat="1" ht="25.5" x14ac:dyDescent="0.25">
      <c r="A514" s="5" t="s">
        <v>970</v>
      </c>
      <c r="B514" s="33" t="s">
        <v>971</v>
      </c>
      <c r="C514" s="12">
        <v>1</v>
      </c>
      <c r="D514" s="6" t="s">
        <v>15</v>
      </c>
      <c r="E514" s="13"/>
      <c r="F514" s="7">
        <f t="shared" si="7"/>
        <v>0</v>
      </c>
    </row>
    <row r="515" spans="1:6" s="8" customFormat="1" ht="38.25" x14ac:dyDescent="0.25">
      <c r="A515" s="5" t="s">
        <v>972</v>
      </c>
      <c r="B515" s="33" t="s">
        <v>973</v>
      </c>
      <c r="C515" s="12"/>
      <c r="D515" s="6"/>
      <c r="E515" s="13"/>
      <c r="F515" s="7" t="str">
        <f t="shared" si="7"/>
        <v/>
      </c>
    </row>
    <row r="516" spans="1:6" s="8" customFormat="1" x14ac:dyDescent="0.25">
      <c r="A516" s="5" t="s">
        <v>974</v>
      </c>
      <c r="B516" s="33" t="s">
        <v>975</v>
      </c>
      <c r="C516" s="12">
        <v>1</v>
      </c>
      <c r="D516" s="6" t="s">
        <v>15</v>
      </c>
      <c r="E516" s="13"/>
      <c r="F516" s="7">
        <f t="shared" si="7"/>
        <v>0</v>
      </c>
    </row>
    <row r="517" spans="1:6" s="8" customFormat="1" x14ac:dyDescent="0.25">
      <c r="A517" s="5" t="s">
        <v>976</v>
      </c>
      <c r="B517" s="33" t="s">
        <v>977</v>
      </c>
      <c r="C517" s="12">
        <v>2</v>
      </c>
      <c r="D517" s="6" t="s">
        <v>15</v>
      </c>
      <c r="E517" s="13"/>
      <c r="F517" s="7">
        <f t="shared" si="7"/>
        <v>0</v>
      </c>
    </row>
    <row r="518" spans="1:6" s="8" customFormat="1" x14ac:dyDescent="0.25">
      <c r="A518" s="5" t="s">
        <v>978</v>
      </c>
      <c r="B518" s="33" t="s">
        <v>979</v>
      </c>
      <c r="C518" s="12">
        <v>2</v>
      </c>
      <c r="D518" s="6" t="s">
        <v>15</v>
      </c>
      <c r="E518" s="13"/>
      <c r="F518" s="7">
        <f t="shared" si="7"/>
        <v>0</v>
      </c>
    </row>
    <row r="519" spans="1:6" s="8" customFormat="1" ht="76.5" x14ac:dyDescent="0.25">
      <c r="A519" s="5" t="s">
        <v>980</v>
      </c>
      <c r="B519" s="33" t="s">
        <v>981</v>
      </c>
      <c r="C519" s="12"/>
      <c r="D519" s="6"/>
      <c r="E519" s="13"/>
      <c r="F519" s="7" t="str">
        <f t="shared" si="7"/>
        <v/>
      </c>
    </row>
    <row r="520" spans="1:6" s="8" customFormat="1" x14ac:dyDescent="0.25">
      <c r="A520" s="5" t="s">
        <v>982</v>
      </c>
      <c r="B520" s="33" t="s">
        <v>983</v>
      </c>
      <c r="C520" s="12">
        <v>1</v>
      </c>
      <c r="D520" s="6" t="s">
        <v>15</v>
      </c>
      <c r="E520" s="13"/>
      <c r="F520" s="7">
        <f t="shared" si="7"/>
        <v>0</v>
      </c>
    </row>
    <row r="521" spans="1:6" s="8" customFormat="1" x14ac:dyDescent="0.25">
      <c r="A521" s="5" t="s">
        <v>984</v>
      </c>
      <c r="B521" s="33" t="s">
        <v>985</v>
      </c>
      <c r="C521" s="12">
        <v>1</v>
      </c>
      <c r="D521" s="6" t="s">
        <v>15</v>
      </c>
      <c r="E521" s="13"/>
      <c r="F521" s="7">
        <f t="shared" si="7"/>
        <v>0</v>
      </c>
    </row>
    <row r="522" spans="1:6" s="8" customFormat="1" ht="38.25" x14ac:dyDescent="0.25">
      <c r="A522" s="5" t="s">
        <v>986</v>
      </c>
      <c r="B522" s="33" t="s">
        <v>987</v>
      </c>
      <c r="C522" s="12">
        <v>1</v>
      </c>
      <c r="D522" s="6" t="s">
        <v>15</v>
      </c>
      <c r="E522" s="13"/>
      <c r="F522" s="7">
        <f t="shared" si="7"/>
        <v>0</v>
      </c>
    </row>
    <row r="523" spans="1:6" s="8" customFormat="1" ht="25.5" x14ac:dyDescent="0.25">
      <c r="A523" s="5" t="s">
        <v>988</v>
      </c>
      <c r="B523" s="33" t="s">
        <v>989</v>
      </c>
      <c r="C523" s="12"/>
      <c r="D523" s="6"/>
      <c r="E523" s="13"/>
      <c r="F523" s="7" t="str">
        <f t="shared" ref="F523:F554" si="8">IF(C523&gt;0,ROUND(E523*C523,2),"")</f>
        <v/>
      </c>
    </row>
    <row r="524" spans="1:6" s="8" customFormat="1" ht="25.5" x14ac:dyDescent="0.25">
      <c r="A524" s="5" t="s">
        <v>990</v>
      </c>
      <c r="B524" s="33" t="s">
        <v>991</v>
      </c>
      <c r="C524" s="12">
        <v>1</v>
      </c>
      <c r="D524" s="6" t="s">
        <v>15</v>
      </c>
      <c r="E524" s="13"/>
      <c r="F524" s="7">
        <f t="shared" si="8"/>
        <v>0</v>
      </c>
    </row>
    <row r="525" spans="1:6" s="8" customFormat="1" ht="25.5" x14ac:dyDescent="0.25">
      <c r="A525" s="5" t="s">
        <v>992</v>
      </c>
      <c r="B525" s="33" t="s">
        <v>993</v>
      </c>
      <c r="C525" s="12"/>
      <c r="D525" s="6"/>
      <c r="E525" s="13"/>
      <c r="F525" s="7" t="str">
        <f t="shared" si="8"/>
        <v/>
      </c>
    </row>
    <row r="526" spans="1:6" s="8" customFormat="1" x14ac:dyDescent="0.25">
      <c r="A526" s="5" t="s">
        <v>994</v>
      </c>
      <c r="B526" s="33" t="s">
        <v>995</v>
      </c>
      <c r="C526" s="12"/>
      <c r="D526" s="6"/>
      <c r="E526" s="13"/>
      <c r="F526" s="7" t="str">
        <f t="shared" si="8"/>
        <v/>
      </c>
    </row>
    <row r="527" spans="1:6" s="8" customFormat="1" ht="25.5" x14ac:dyDescent="0.25">
      <c r="A527" s="5" t="s">
        <v>996</v>
      </c>
      <c r="B527" s="33" t="s">
        <v>997</v>
      </c>
      <c r="C527" s="12">
        <v>1</v>
      </c>
      <c r="D527" s="6" t="s">
        <v>15</v>
      </c>
      <c r="E527" s="13"/>
      <c r="F527" s="7">
        <f t="shared" si="8"/>
        <v>0</v>
      </c>
    </row>
    <row r="528" spans="1:6" s="8" customFormat="1" x14ac:dyDescent="0.25">
      <c r="A528" s="5" t="s">
        <v>998</v>
      </c>
      <c r="B528" s="33" t="s">
        <v>999</v>
      </c>
      <c r="C528" s="12"/>
      <c r="D528" s="6"/>
      <c r="E528" s="13"/>
      <c r="F528" s="7" t="str">
        <f t="shared" si="8"/>
        <v/>
      </c>
    </row>
    <row r="529" spans="1:6" s="8" customFormat="1" x14ac:dyDescent="0.25">
      <c r="A529" s="5" t="s">
        <v>1000</v>
      </c>
      <c r="B529" s="33" t="s">
        <v>1001</v>
      </c>
      <c r="C529" s="12">
        <v>1</v>
      </c>
      <c r="D529" s="6" t="s">
        <v>15</v>
      </c>
      <c r="E529" s="13"/>
      <c r="F529" s="7">
        <f t="shared" si="8"/>
        <v>0</v>
      </c>
    </row>
    <row r="530" spans="1:6" s="8" customFormat="1" x14ac:dyDescent="0.25">
      <c r="A530" s="5" t="s">
        <v>1002</v>
      </c>
      <c r="B530" s="33" t="s">
        <v>1003</v>
      </c>
      <c r="C530" s="12">
        <v>1</v>
      </c>
      <c r="D530" s="6" t="s">
        <v>15</v>
      </c>
      <c r="E530" s="13"/>
      <c r="F530" s="7">
        <f t="shared" si="8"/>
        <v>0</v>
      </c>
    </row>
    <row r="531" spans="1:6" s="8" customFormat="1" x14ac:dyDescent="0.25">
      <c r="A531" s="5" t="s">
        <v>1004</v>
      </c>
      <c r="B531" s="33" t="s">
        <v>1005</v>
      </c>
      <c r="C531" s="12">
        <v>1</v>
      </c>
      <c r="D531" s="6" t="s">
        <v>15</v>
      </c>
      <c r="E531" s="13"/>
      <c r="F531" s="7">
        <f t="shared" si="8"/>
        <v>0</v>
      </c>
    </row>
    <row r="532" spans="1:6" s="8" customFormat="1" x14ac:dyDescent="0.25">
      <c r="A532" s="5" t="s">
        <v>1006</v>
      </c>
      <c r="B532" s="33" t="s">
        <v>1007</v>
      </c>
      <c r="C532" s="12">
        <v>1</v>
      </c>
      <c r="D532" s="6" t="s">
        <v>15</v>
      </c>
      <c r="E532" s="13"/>
      <c r="F532" s="7">
        <f t="shared" si="8"/>
        <v>0</v>
      </c>
    </row>
    <row r="533" spans="1:6" s="8" customFormat="1" x14ac:dyDescent="0.25">
      <c r="A533" s="5" t="s">
        <v>1008</v>
      </c>
      <c r="B533" s="33" t="s">
        <v>1009</v>
      </c>
      <c r="C533" s="12">
        <v>1</v>
      </c>
      <c r="D533" s="6" t="s">
        <v>15</v>
      </c>
      <c r="E533" s="13"/>
      <c r="F533" s="7">
        <f t="shared" si="8"/>
        <v>0</v>
      </c>
    </row>
    <row r="534" spans="1:6" s="8" customFormat="1" ht="38.25" x14ac:dyDescent="0.25">
      <c r="A534" s="5" t="s">
        <v>1010</v>
      </c>
      <c r="B534" s="33" t="s">
        <v>1011</v>
      </c>
      <c r="C534" s="12">
        <v>1</v>
      </c>
      <c r="D534" s="6" t="s">
        <v>15</v>
      </c>
      <c r="E534" s="13"/>
      <c r="F534" s="7">
        <f t="shared" si="8"/>
        <v>0</v>
      </c>
    </row>
    <row r="535" spans="1:6" s="8" customFormat="1" x14ac:dyDescent="0.25">
      <c r="A535" s="5" t="s">
        <v>1012</v>
      </c>
      <c r="B535" s="33" t="s">
        <v>1013</v>
      </c>
      <c r="C535" s="12">
        <v>1</v>
      </c>
      <c r="D535" s="6" t="s">
        <v>15</v>
      </c>
      <c r="E535" s="13"/>
      <c r="F535" s="7">
        <f t="shared" si="8"/>
        <v>0</v>
      </c>
    </row>
    <row r="536" spans="1:6" s="8" customFormat="1" x14ac:dyDescent="0.25">
      <c r="A536" s="5" t="s">
        <v>1014</v>
      </c>
      <c r="B536" s="33" t="s">
        <v>1015</v>
      </c>
      <c r="C536" s="12">
        <v>1</v>
      </c>
      <c r="D536" s="6" t="s">
        <v>15</v>
      </c>
      <c r="E536" s="13"/>
      <c r="F536" s="7">
        <f t="shared" si="8"/>
        <v>0</v>
      </c>
    </row>
    <row r="537" spans="1:6" s="8" customFormat="1" x14ac:dyDescent="0.25">
      <c r="A537" s="5" t="s">
        <v>1016</v>
      </c>
      <c r="B537" s="33" t="s">
        <v>1017</v>
      </c>
      <c r="C537" s="12"/>
      <c r="D537" s="6"/>
      <c r="E537" s="13"/>
      <c r="F537" s="7" t="str">
        <f t="shared" si="8"/>
        <v/>
      </c>
    </row>
    <row r="538" spans="1:6" s="8" customFormat="1" x14ac:dyDescent="0.25">
      <c r="A538" s="5" t="s">
        <v>1018</v>
      </c>
      <c r="B538" s="33" t="s">
        <v>1019</v>
      </c>
      <c r="C538" s="12">
        <v>10</v>
      </c>
      <c r="D538" s="6" t="s">
        <v>138</v>
      </c>
      <c r="E538" s="13"/>
      <c r="F538" s="7">
        <f t="shared" si="8"/>
        <v>0</v>
      </c>
    </row>
    <row r="539" spans="1:6" s="8" customFormat="1" x14ac:dyDescent="0.25">
      <c r="A539" s="5" t="s">
        <v>1020</v>
      </c>
      <c r="B539" s="33" t="s">
        <v>1021</v>
      </c>
      <c r="C539" s="12">
        <v>10</v>
      </c>
      <c r="D539" s="6" t="s">
        <v>138</v>
      </c>
      <c r="E539" s="13"/>
      <c r="F539" s="7">
        <f t="shared" si="8"/>
        <v>0</v>
      </c>
    </row>
    <row r="540" spans="1:6" s="8" customFormat="1" x14ac:dyDescent="0.25">
      <c r="A540" s="5" t="s">
        <v>1022</v>
      </c>
      <c r="B540" s="33" t="s">
        <v>1023</v>
      </c>
      <c r="C540" s="12">
        <v>8</v>
      </c>
      <c r="D540" s="6" t="s">
        <v>138</v>
      </c>
      <c r="E540" s="13"/>
      <c r="F540" s="7">
        <f t="shared" si="8"/>
        <v>0</v>
      </c>
    </row>
    <row r="541" spans="1:6" s="8" customFormat="1" ht="25.5" x14ac:dyDescent="0.25">
      <c r="A541" s="5" t="s">
        <v>1024</v>
      </c>
      <c r="B541" s="33" t="s">
        <v>1025</v>
      </c>
      <c r="C541" s="12"/>
      <c r="D541" s="6"/>
      <c r="E541" s="13"/>
      <c r="F541" s="7" t="str">
        <f t="shared" si="8"/>
        <v/>
      </c>
    </row>
    <row r="542" spans="1:6" s="8" customFormat="1" ht="63.75" x14ac:dyDescent="0.25">
      <c r="A542" s="5" t="s">
        <v>1026</v>
      </c>
      <c r="B542" s="33" t="s">
        <v>1027</v>
      </c>
      <c r="C542" s="12">
        <v>1</v>
      </c>
      <c r="D542" s="6" t="s">
        <v>15</v>
      </c>
      <c r="E542" s="13"/>
      <c r="F542" s="7">
        <f t="shared" si="8"/>
        <v>0</v>
      </c>
    </row>
    <row r="543" spans="1:6" s="8" customFormat="1" ht="63.75" x14ac:dyDescent="0.25">
      <c r="A543" s="5" t="s">
        <v>1028</v>
      </c>
      <c r="B543" s="33" t="s">
        <v>1029</v>
      </c>
      <c r="C543" s="12">
        <v>1</v>
      </c>
      <c r="D543" s="6" t="s">
        <v>15</v>
      </c>
      <c r="E543" s="13"/>
      <c r="F543" s="7">
        <f t="shared" si="8"/>
        <v>0</v>
      </c>
    </row>
    <row r="544" spans="1:6" s="8" customFormat="1" ht="51" x14ac:dyDescent="0.25">
      <c r="A544" s="5" t="s">
        <v>1030</v>
      </c>
      <c r="B544" s="33" t="s">
        <v>1031</v>
      </c>
      <c r="C544" s="12">
        <v>1</v>
      </c>
      <c r="D544" s="6" t="s">
        <v>15</v>
      </c>
      <c r="E544" s="13"/>
      <c r="F544" s="7">
        <f t="shared" si="8"/>
        <v>0</v>
      </c>
    </row>
    <row r="545" spans="1:6" s="8" customFormat="1" ht="25.5" x14ac:dyDescent="0.25">
      <c r="A545" s="5" t="s">
        <v>1032</v>
      </c>
      <c r="B545" s="33" t="s">
        <v>1033</v>
      </c>
      <c r="C545" s="12"/>
      <c r="D545" s="6"/>
      <c r="E545" s="13"/>
      <c r="F545" s="7" t="str">
        <f t="shared" si="8"/>
        <v/>
      </c>
    </row>
    <row r="546" spans="1:6" s="8" customFormat="1" ht="25.5" x14ac:dyDescent="0.25">
      <c r="A546" s="5" t="s">
        <v>1034</v>
      </c>
      <c r="B546" s="33" t="s">
        <v>1035</v>
      </c>
      <c r="C546" s="12">
        <v>1</v>
      </c>
      <c r="D546" s="6" t="s">
        <v>15</v>
      </c>
      <c r="E546" s="13"/>
      <c r="F546" s="7">
        <f t="shared" si="8"/>
        <v>0</v>
      </c>
    </row>
    <row r="547" spans="1:6" s="8" customFormat="1" ht="38.25" x14ac:dyDescent="0.25">
      <c r="A547" s="5" t="s">
        <v>1036</v>
      </c>
      <c r="B547" s="33" t="s">
        <v>1037</v>
      </c>
      <c r="C547" s="12">
        <v>1</v>
      </c>
      <c r="D547" s="6" t="s">
        <v>15</v>
      </c>
      <c r="E547" s="13"/>
      <c r="F547" s="7">
        <f t="shared" si="8"/>
        <v>0</v>
      </c>
    </row>
    <row r="548" spans="1:6" s="8" customFormat="1" x14ac:dyDescent="0.25">
      <c r="A548" s="5" t="s">
        <v>1038</v>
      </c>
      <c r="B548" s="33" t="s">
        <v>1039</v>
      </c>
      <c r="C548" s="12">
        <v>1</v>
      </c>
      <c r="D548" s="6" t="s">
        <v>15</v>
      </c>
      <c r="E548" s="13"/>
      <c r="F548" s="7">
        <f t="shared" si="8"/>
        <v>0</v>
      </c>
    </row>
    <row r="549" spans="1:6" s="8" customFormat="1" x14ac:dyDescent="0.25">
      <c r="A549" s="5" t="s">
        <v>1040</v>
      </c>
      <c r="B549" s="33" t="s">
        <v>1041</v>
      </c>
      <c r="C549" s="12">
        <v>1</v>
      </c>
      <c r="D549" s="6" t="s">
        <v>15</v>
      </c>
      <c r="E549" s="13"/>
      <c r="F549" s="7">
        <f t="shared" si="8"/>
        <v>0</v>
      </c>
    </row>
    <row r="550" spans="1:6" s="8" customFormat="1" x14ac:dyDescent="0.25">
      <c r="A550" s="5" t="s">
        <v>1042</v>
      </c>
      <c r="B550" s="33" t="s">
        <v>1043</v>
      </c>
      <c r="C550" s="12">
        <v>1</v>
      </c>
      <c r="D550" s="6" t="s">
        <v>15</v>
      </c>
      <c r="E550" s="13"/>
      <c r="F550" s="7">
        <f t="shared" si="8"/>
        <v>0</v>
      </c>
    </row>
    <row r="551" spans="1:6" s="8" customFormat="1" x14ac:dyDescent="0.25">
      <c r="A551" s="5" t="s">
        <v>1044</v>
      </c>
      <c r="B551" s="33" t="s">
        <v>1045</v>
      </c>
      <c r="C551" s="12">
        <v>1</v>
      </c>
      <c r="D551" s="6" t="s">
        <v>15</v>
      </c>
      <c r="E551" s="13"/>
      <c r="F551" s="7">
        <f t="shared" si="8"/>
        <v>0</v>
      </c>
    </row>
    <row r="552" spans="1:6" s="8" customFormat="1" x14ac:dyDescent="0.25">
      <c r="A552" s="5" t="s">
        <v>1046</v>
      </c>
      <c r="B552" s="33" t="s">
        <v>1047</v>
      </c>
      <c r="C552" s="12">
        <v>1</v>
      </c>
      <c r="D552" s="6" t="s">
        <v>15</v>
      </c>
      <c r="E552" s="13"/>
      <c r="F552" s="7">
        <f t="shared" si="8"/>
        <v>0</v>
      </c>
    </row>
    <row r="553" spans="1:6" s="8" customFormat="1" x14ac:dyDescent="0.25">
      <c r="A553" s="5" t="s">
        <v>1048</v>
      </c>
      <c r="B553" s="33" t="s">
        <v>1049</v>
      </c>
      <c r="C553" s="12">
        <v>1</v>
      </c>
      <c r="D553" s="6" t="s">
        <v>15</v>
      </c>
      <c r="E553" s="13"/>
      <c r="F553" s="7">
        <f t="shared" si="8"/>
        <v>0</v>
      </c>
    </row>
    <row r="554" spans="1:6" s="8" customFormat="1" ht="114.75" x14ac:dyDescent="0.25">
      <c r="A554" s="5" t="s">
        <v>1050</v>
      </c>
      <c r="B554" s="33" t="s">
        <v>1051</v>
      </c>
      <c r="C554" s="12">
        <v>1</v>
      </c>
      <c r="D554" s="6" t="s">
        <v>15</v>
      </c>
      <c r="E554" s="13"/>
      <c r="F554" s="7">
        <f t="shared" si="8"/>
        <v>0</v>
      </c>
    </row>
    <row r="555" spans="1:6" ht="4.5" customHeight="1" x14ac:dyDescent="0.2"/>
    <row r="556" spans="1:6" x14ac:dyDescent="0.2">
      <c r="D556" s="15" t="s">
        <v>7</v>
      </c>
      <c r="E556" s="16"/>
      <c r="F556" s="14">
        <f>SUM(F10:F554)</f>
        <v>0</v>
      </c>
    </row>
  </sheetData>
  <mergeCells count="7">
    <mergeCell ref="D556:E556"/>
    <mergeCell ref="A8:A9"/>
    <mergeCell ref="B1:F1"/>
    <mergeCell ref="B2:F4"/>
    <mergeCell ref="A6:F7"/>
    <mergeCell ref="B8:B9"/>
    <mergeCell ref="C8:F8"/>
  </mergeCells>
  <pageMargins left="0.23622047244094491" right="0.23622047244094491" top="0.74803149606299213" bottom="0.74803149606299213" header="0.31496062992125984" footer="0.31496062992125984"/>
  <pageSetup paperSize="9" scale="84" fitToHeight="100" orientation="landscape" r:id="rId1"/>
  <headerFooter>
    <oddFooter>Page &amp;P of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1</vt:i4>
      </vt:variant>
      <vt:variant>
        <vt:lpstr>Intervalos com Nome</vt:lpstr>
      </vt:variant>
      <vt:variant>
        <vt:i4>2</vt:i4>
      </vt:variant>
    </vt:vector>
  </HeadingPairs>
  <TitlesOfParts>
    <vt:vector size="3" baseType="lpstr">
      <vt:lpstr>Orçamento</vt:lpstr>
      <vt:lpstr>Orçamento!Área_de_Impressão</vt:lpstr>
      <vt:lpstr>Orçamento!Títulos_de_Impressão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Medidata</dc:creator>
  <cp:lastModifiedBy>Hélia Maria Ribeirete</cp:lastModifiedBy>
  <cp:lastPrinted>2010-10-15T11:19:54Z</cp:lastPrinted>
  <dcterms:created xsi:type="dcterms:W3CDTF">2010-10-11T10:20:31Z</dcterms:created>
  <dcterms:modified xsi:type="dcterms:W3CDTF">2026-06-30T15:22:50Z</dcterms:modified>
</cp:coreProperties>
</file>