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A:\Departamento de Compras Públicas\1_Aprovisionamento\I_2026\1-PROCESSOS\CONCURSOS PUBLICOS\71_Aquisição de equipamentos hoteleiros e eletrodomésticos escolas\"/>
    </mc:Choice>
  </mc:AlternateContent>
  <xr:revisionPtr revIDLastSave="0" documentId="13_ncr:1_{C41F2879-AFC6-4779-A6AA-2690E3981E53}" xr6:coauthVersionLast="47" xr6:coauthVersionMax="47" xr10:uidLastSave="{00000000-0000-0000-0000-000000000000}"/>
  <bookViews>
    <workbookView xWindow="-30828" yWindow="-108" windowWidth="30936" windowHeight="16776" xr2:uid="{00000000-000D-0000-FFFF-FFFF00000000}"/>
  </bookViews>
  <sheets>
    <sheet name="proposta_lista preços unitári" sheetId="1" r:id="rId1"/>
  </sheets>
  <definedNames>
    <definedName name="_xlnm.Print_Area" localSheetId="0">'proposta_lista preços unitári'!$A$1:$H$44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" i="1" l="1"/>
  <c r="H7" i="1"/>
  <c r="H29" i="1" l="1"/>
  <c r="G29" i="1" s="1"/>
  <c r="H26" i="1"/>
  <c r="G26" i="1" s="1"/>
  <c r="H27" i="1"/>
  <c r="G27" i="1" s="1"/>
  <c r="H28" i="1"/>
  <c r="G28" i="1" s="1"/>
  <c r="H22" i="1"/>
  <c r="G22" i="1" s="1"/>
  <c r="H23" i="1"/>
  <c r="G23" i="1" s="1"/>
  <c r="H24" i="1"/>
  <c r="G24" i="1" s="1"/>
  <c r="H25" i="1"/>
  <c r="G25" i="1" s="1"/>
  <c r="H19" i="1"/>
  <c r="G19" i="1" s="1"/>
  <c r="H20" i="1"/>
  <c r="G20" i="1" s="1"/>
  <c r="H21" i="1"/>
  <c r="G21" i="1" s="1"/>
  <c r="H15" i="1"/>
  <c r="G15" i="1" s="1"/>
  <c r="H16" i="1"/>
  <c r="G16" i="1" s="1"/>
  <c r="H17" i="1"/>
  <c r="G17" i="1" s="1"/>
  <c r="H18" i="1"/>
  <c r="G18" i="1" s="1"/>
  <c r="H12" i="1"/>
  <c r="G12" i="1" s="1"/>
  <c r="H13" i="1"/>
  <c r="G13" i="1" s="1"/>
  <c r="H14" i="1"/>
  <c r="G14" i="1" s="1"/>
  <c r="H8" i="1"/>
  <c r="H9" i="1"/>
  <c r="G9" i="1" s="1"/>
  <c r="H10" i="1"/>
  <c r="G10" i="1" s="1"/>
  <c r="H11" i="1"/>
  <c r="G11" i="1" s="1"/>
  <c r="G8" i="1" l="1"/>
  <c r="H30" i="1"/>
</calcChain>
</file>

<file path=xl/sharedStrings.xml><?xml version="1.0" encoding="utf-8"?>
<sst xmlns="http://schemas.openxmlformats.org/spreadsheetml/2006/main" count="65" uniqueCount="43">
  <si>
    <t>DESIGNAÇÃO</t>
  </si>
  <si>
    <t>P.U.</t>
  </si>
  <si>
    <t>IVA</t>
  </si>
  <si>
    <t>TAXA</t>
  </si>
  <si>
    <t>VALOR</t>
  </si>
  <si>
    <t xml:space="preserve">Preço total da proposta = </t>
  </si>
  <si>
    <t>Total S/ IVA</t>
  </si>
  <si>
    <t>Aos valores apresentados acresce o valor do IVA à taxa legal em vigor.</t>
  </si>
  <si>
    <t>Preencher campos do preço unitário (P.U.) e da taxa de IVA (TAXA).</t>
  </si>
  <si>
    <t>QUANT.</t>
  </si>
  <si>
    <t>UNID.</t>
  </si>
  <si>
    <t xml:space="preserve">NOTAS: </t>
  </si>
  <si>
    <t>Preços unitários - máximo 3 casas decimais.</t>
  </si>
  <si>
    <t>[Assinatura eletrónica do(s) representante(s) legal(ais) da sociedade]</t>
  </si>
  <si>
    <t>A adulteração deste ficheiro, poderá constituir causa de exclusão da proposta.</t>
  </si>
  <si>
    <t>POSIÇÃO</t>
  </si>
  <si>
    <t>ANEXO III - Proposta base e lista de preços unitários (Atributo Preço, Termos e Condições)</t>
  </si>
  <si>
    <t>Unid.</t>
  </si>
  <si>
    <t>(*) De acordo com as Especificações Técnicas da Parte II do Caderno de Encargos.</t>
  </si>
  <si>
    <t>Concurso Público n.º 71/2026/DICP -  Aquisição, por lotes de equipamento hoteleiro e eletrodomésticos para as diversas escolas na modalidade de fornecimento contínuo   - Lote 1</t>
  </si>
  <si>
    <r>
      <rPr>
        <b/>
        <sz val="8"/>
        <color indexed="8"/>
        <rFont val="Roboto"/>
      </rPr>
      <t>MESA CENTRAL DE APOIO</t>
    </r>
    <r>
      <rPr>
        <sz val="8"/>
        <color indexed="8"/>
        <rFont val="Roboto"/>
      </rPr>
      <t xml:space="preserve"> Industrial. Construção em aço inox AISI 304, com estrado inferior e prateleira, 2 portas de correr, bloco de gavetas para talheres, 4 rodas (2 com travão), totalmente fechada. Dim. 1600x600x850mm. Ou equipamento superior</t>
    </r>
  </si>
  <si>
    <r>
      <rPr>
        <b/>
        <sz val="8"/>
        <color indexed="8"/>
        <rFont val="Roboto"/>
      </rPr>
      <t>Lavadouro Industrial EC 1400x600x850mm:</t>
    </r>
    <r>
      <rPr>
        <sz val="8"/>
        <color indexed="8"/>
        <rFont val="Roboto"/>
      </rPr>
      <t xml:space="preserve">  Cuba 500x500, com válvula e sifão. Fechada lateralmente. Frente com espaço para máquina de lavar loiça doméstica, restante espaço, com portas. Estrado inferior, alçado posterior e pés niveladores. Com espaço posterior, caixa de 100mm (afastamento dos pés, em relação à parede).  Dim: 1500x600x850mm. Ou equipamento superior</t>
    </r>
  </si>
  <si>
    <r>
      <rPr>
        <b/>
        <sz val="8"/>
        <color indexed="8"/>
        <rFont val="Roboto"/>
      </rPr>
      <t xml:space="preserve">Torneira Duche Indust Bica Interm Agua Fria/Quente para bancada: </t>
    </r>
    <r>
      <rPr>
        <sz val="8"/>
        <color indexed="8"/>
        <rFont val="Roboto"/>
      </rPr>
      <t>Monocomando de bancada, com bica e chuveiro em altura, independentes. Comando por cotovelo. Ou equipamento superior</t>
    </r>
  </si>
  <si>
    <r>
      <rPr>
        <b/>
        <sz val="8"/>
        <color indexed="8"/>
        <rFont val="Roboto"/>
      </rPr>
      <t xml:space="preserve">Armário Multiusos 535x450x1800mm: </t>
    </r>
    <r>
      <rPr>
        <sz val="8"/>
        <color indexed="8"/>
        <rFont val="Roboto"/>
      </rPr>
      <t>Industrial. Construção em aço inox AISI 304, para produtos de limpeza, com zona para vassoura e balde/esfregona e pratelerias para produtos. Porta ventilada e fechadura. Dim. 675x400x1850mm. Ou equipamento superior</t>
    </r>
  </si>
  <si>
    <r>
      <rPr>
        <b/>
        <sz val="8"/>
        <color indexed="8"/>
        <rFont val="Roboto"/>
      </rPr>
      <t xml:space="preserve">BALDE DO LIXO: </t>
    </r>
    <r>
      <rPr>
        <sz val="8"/>
        <color indexed="8"/>
        <rFont val="Roboto"/>
      </rPr>
      <t>Industrial ECO inox CE, com tampa acionada por pedal. Capacidade para 50L. Ou equipamento superior</t>
    </r>
  </si>
  <si>
    <r>
      <rPr>
        <b/>
        <sz val="8"/>
        <color indexed="8"/>
        <rFont val="Roboto"/>
      </rPr>
      <t xml:space="preserve">Carro Serviço 850x525x900: </t>
    </r>
    <r>
      <rPr>
        <sz val="8"/>
        <color indexed="8"/>
        <rFont val="Roboto"/>
      </rPr>
      <t>Industrial.  3Tabuleiros/prateleiras. Construção em aço inox AISI 304. dimensões (mm): 850l X 525p X 900a. Carga máxima 150KG. Ou equipamento superior</t>
    </r>
  </si>
  <si>
    <r>
      <rPr>
        <b/>
        <sz val="8"/>
        <color indexed="8"/>
        <rFont val="Roboto"/>
      </rPr>
      <t>Armário Fechado:</t>
    </r>
    <r>
      <rPr>
        <sz val="8"/>
        <color indexed="8"/>
        <rFont val="Roboto"/>
      </rPr>
      <t xml:space="preserve"> Industrial. Construção em aço inox AISI 304, com 3 prateleiras interiores. Portas pivotantes. Dim. 1200x450x1800mm. Ou equipamento superior</t>
    </r>
  </si>
  <si>
    <r>
      <rPr>
        <b/>
        <sz val="8"/>
        <color indexed="8"/>
        <rFont val="Roboto"/>
      </rPr>
      <t xml:space="preserve">Braseira Basculante Gás: Industrial; </t>
    </r>
    <r>
      <rPr>
        <sz val="8"/>
        <color indexed="8"/>
        <rFont val="Roboto"/>
      </rPr>
      <t xml:space="preserve">capacidade da cuba 60L;  acabamento exterior, cuba e tampa em aço-inox. Queimador tubular, termopar e piloto de acendimento. Torneira de enchimento de água. Regulação por válvula termostática na Frigideira Basculante. Dim: 800x700x900mm. Ou equipamento superior
</t>
    </r>
  </si>
  <si>
    <r>
      <rPr>
        <b/>
        <sz val="8"/>
        <color indexed="8"/>
        <rFont val="Roboto"/>
      </rPr>
      <t>Fogão c/Forno Gás:</t>
    </r>
    <r>
      <rPr>
        <sz val="8"/>
        <color indexed="8"/>
        <rFont val="Roboto"/>
      </rPr>
      <t xml:space="preserve"> linha 600, com 4 bocas e forno a gás natural. Construção em aço inox, parte superior aprofundada com queimadores em latão de alta eficiência, grades superiores em ferro fundido. Regulação por válvulas de gás independentes. Forno com porta e câmara em parede dupla e isolamento térmico. Pés reguláveis em altura. Ou equipamento superior</t>
    </r>
  </si>
  <si>
    <r>
      <rPr>
        <b/>
        <sz val="8"/>
        <color indexed="8"/>
        <rFont val="Roboto"/>
      </rPr>
      <t>Banho Maria Elétrico:</t>
    </r>
    <r>
      <rPr>
        <sz val="8"/>
        <color indexed="8"/>
        <rFont val="Roboto"/>
      </rPr>
      <t xml:space="preserve"> em aço inox, termóstato regulável a 85º e torneira, capacidade GN1/1, até 1300W - dim. 350x620x305mm aprox. Ou equipamento superior</t>
    </r>
  </si>
  <si>
    <r>
      <rPr>
        <b/>
        <sz val="8"/>
        <color indexed="8"/>
        <rFont val="Roboto"/>
      </rPr>
      <t xml:space="preserve">Armário Vertical Congelação: </t>
    </r>
    <r>
      <rPr>
        <sz val="8"/>
        <color indexed="8"/>
        <rFont val="Roboto"/>
      </rPr>
      <t>Industrial. Refrigerado de temperatura negativa, exterior em aço inox, capacidade 500L, 230v, 6 prateleiras fixas, 750x750x1900mm. Ou equipamento superior</t>
    </r>
  </si>
  <si>
    <r>
      <rPr>
        <b/>
        <sz val="8"/>
        <color indexed="8"/>
        <rFont val="Roboto"/>
      </rPr>
      <t xml:space="preserve">Armário Vertical Conservação: </t>
    </r>
    <r>
      <rPr>
        <sz val="8"/>
        <color indexed="8"/>
        <rFont val="Roboto"/>
      </rPr>
      <t>Industrial;  interior em aço inox; exterior em aço inoxidável; 6 prateleiras; capacidade 500L; voltagem 230v/1N 50HZ..
Ou equipamento superior</t>
    </r>
  </si>
  <si>
    <r>
      <rPr>
        <b/>
        <sz val="8"/>
        <color indexed="8"/>
        <rFont val="Roboto"/>
      </rPr>
      <t>Triturador de alimentos:</t>
    </r>
    <r>
      <rPr>
        <sz val="8"/>
        <color indexed="8"/>
        <rFont val="Roboto"/>
      </rPr>
      <t xml:space="preserve"> industrial:-campânula e lâmina em inox desmontáveis para limpeza; - braço 600mm em inox;- velocidade regulável;- potência 750W/900W. Ou equipamento superior</t>
    </r>
  </si>
  <si>
    <r>
      <rPr>
        <b/>
        <sz val="8"/>
        <color indexed="8"/>
        <rFont val="Roboto"/>
      </rPr>
      <t>Máquina Lavar Louça:</t>
    </r>
    <r>
      <rPr>
        <sz val="8"/>
        <color indexed="8"/>
        <rFont val="Roboto"/>
      </rPr>
      <t xml:space="preserve"> industrial: Porta parede dupla;  Abertura de porta alta para lavagem de pratos e copos. Ou equipamento superior; Enchimento de água automático; Enxaguamento com água quente; Doseador abrilhantador; Painel de comandos eletromecânico; válvula anti-retorno - Inclui Cestos: 1Copos + 1Talheres + 2Pratos; Dimensões (mm) aproximadas 580Lx635Px835A; Cesto (mm) 500x500; Produção (un/h) 30 Cestos, 400 Pratos/h; Consumo Àgua (l/ciclo) 2 ;  Potência (kW) 3,6; Voltagem V 230 / 50Hz;Temperatura (ºC) 60 - 65</t>
    </r>
  </si>
  <si>
    <r>
      <rPr>
        <b/>
        <sz val="8"/>
        <color indexed="8"/>
        <rFont val="Roboto"/>
      </rPr>
      <t xml:space="preserve">Forno Convetor Gás: </t>
    </r>
    <r>
      <rPr>
        <sz val="8"/>
        <color indexed="8"/>
        <rFont val="Roboto"/>
      </rPr>
      <t>Forno convetor com 10/12 níveis: humidificação automática; construção em aço inixidável; queimadores automáticos; porta com vidros duplos; termóstato 30º a 300º; temporizador de 1 a 120 minutos; fecho automático; isolamento térmico; alimentação a gás natural. Ou equipamento superior</t>
    </r>
  </si>
  <si>
    <r>
      <t xml:space="preserve">Monolume a gás: </t>
    </r>
    <r>
      <rPr>
        <sz val="8"/>
        <color indexed="8"/>
        <rFont val="Roboto"/>
      </rPr>
      <t>construído em aço inoxidável:Dimensões (LPA):580x580x520 mm; Potência:12 kW; Consumo gás (G20):1.27 m3/h. Ou equipamento superior</t>
    </r>
  </si>
  <si>
    <r>
      <rPr>
        <b/>
        <sz val="8"/>
        <color indexed="8"/>
        <rFont val="Roboto"/>
      </rPr>
      <t xml:space="preserve">Peladora Batatas: </t>
    </r>
    <r>
      <rPr>
        <sz val="8"/>
        <color indexed="8"/>
        <rFont val="Roboto"/>
      </rPr>
      <t>Industrial, automática com capacidade para 20KG/ciclo:
- construção em aço inox;
- tampa de plástico transparente inquebrável. 
- painel de controle digital à prova de água;
- com abrasivo lateral e no prato;
- suporte e gaveta de recolha de fécula;
- alimentação – eletricidade (230/1N 50HZ). Ou equipamento superior</t>
    </r>
  </si>
  <si>
    <r>
      <rPr>
        <b/>
        <sz val="8"/>
        <color indexed="8"/>
        <rFont val="Roboto"/>
      </rPr>
      <t>Captador Insetos:</t>
    </r>
    <r>
      <rPr>
        <sz val="8"/>
        <color indexed="8"/>
        <rFont val="Roboto"/>
      </rPr>
      <t xml:space="preserve"> Unidade em metal e plástico ABS resistente a UV
Instalação na parede
Área de cobertura até 50m2; 1 Lâmpada 15W T8 antiestilhaço UV-A; Ref. Tela Adesiva - AG006. Ou equipamento superior</t>
    </r>
  </si>
  <si>
    <r>
      <rPr>
        <b/>
        <sz val="8"/>
        <color indexed="8"/>
        <rFont val="Roboto"/>
      </rPr>
      <t>Abre-latas industrial:</t>
    </r>
    <r>
      <rPr>
        <sz val="8"/>
        <color indexed="8"/>
        <rFont val="Roboto"/>
      </rPr>
      <t xml:space="preserve"> profissional, de mesa em aço inox, lâminas com tratamento antibacteriano,pPorta-lâminas desmontável e lavável na máquina de lavar louça. Dimensões (LPA):110x250x800 mm; Altura máxima da lata:560 mm. Ou equipamento superior</t>
    </r>
  </si>
  <si>
    <r>
      <rPr>
        <b/>
        <sz val="8"/>
        <color indexed="8"/>
        <rFont val="Roboto"/>
      </rPr>
      <t xml:space="preserve">Filtro Hotte Inox: </t>
    </r>
    <r>
      <rPr>
        <sz val="8"/>
        <color indexed="8"/>
        <rFont val="Roboto"/>
      </rPr>
      <t>Dimensões: 500x500x50 mm
Eficácia gravimétrica: 75%
Queda de pressão: 80 Pa
Velocidade frontal recomendada: 1,7 m/s
Temperatura máxima de trabalho: 350ºC</t>
    </r>
  </si>
  <si>
    <r>
      <rPr>
        <b/>
        <sz val="8"/>
        <color indexed="8"/>
        <rFont val="Roboto"/>
      </rPr>
      <t>Lavador industrial compacta s/ fios:</t>
    </r>
    <r>
      <rPr>
        <sz val="8"/>
        <color indexed="8"/>
        <rFont val="Roboto"/>
      </rPr>
      <t xml:space="preserve"> faixa de limpeza 500mm ou superior; Produtividade teórica 1700m2 hora; Capacidade do depósito de água suja, +-40L ou superior; alimentação Bateria (24V); Autonomia de trabalho 4 horas ou superior; nível de ruído &lt; 66 dB(A).Ou equipamento superior</t>
    </r>
  </si>
  <si>
    <r>
      <rPr>
        <b/>
        <sz val="8"/>
        <color indexed="8"/>
        <rFont val="Roboto"/>
      </rPr>
      <t>Aspirador industrial:</t>
    </r>
    <r>
      <rPr>
        <sz val="8"/>
        <color indexed="8"/>
        <rFont val="Roboto"/>
      </rPr>
      <t> caudal de ar de 180 m³/h; para remoção poeiras, líquidos e resíduos sólidos, mesmo os mais difíceis; superfície de filtragem de 2.000 cm² ou superior; voltagem 230 – 50 1~ V – Hz; sem saco.</t>
    </r>
  </si>
  <si>
    <r>
      <rPr>
        <b/>
        <sz val="8"/>
        <color indexed="8"/>
        <rFont val="Roboto"/>
      </rPr>
      <t xml:space="preserve">Carrinho com plataforma: </t>
    </r>
    <r>
      <rPr>
        <sz val="8"/>
        <color indexed="8"/>
        <rFont val="Roboto"/>
      </rPr>
      <t>em chapa reforçada com alça tubular rebatível através de pedal, plataforma com bordas de borracha e superfície de carga revestida com antiderrapante, equipado com rodas de borracha maciça (10 cm), dimensões: 74 x 48 x cm. 83 capacidade máxima: 150 kg. Ou equipamento superior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</si>
</sst>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#,##0.000\ &quot;€&quot;"/>
  </numFmts>
  <fonts count="18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8"/>
      <color theme="9" tint="-0.499984740745262"/>
      <name val="Verdana"/>
      <family val="2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8"/>
      <color theme="1"/>
      <name val="Roboto"/>
    </font>
    <font>
      <b/>
      <sz val="8"/>
      <color theme="0" tint="-0.499984740745262"/>
      <name val="Roboto"/>
    </font>
    <font>
      <b/>
      <sz val="8"/>
      <color theme="1"/>
      <name val="Roboto"/>
    </font>
    <font>
      <b/>
      <sz val="8"/>
      <color rgb="FF000000"/>
      <name val="Roboto"/>
    </font>
    <font>
      <b/>
      <sz val="8"/>
      <name val="Roboto"/>
    </font>
    <font>
      <sz val="8"/>
      <color rgb="FF000000"/>
      <name val="Roboto"/>
    </font>
    <font>
      <sz val="8"/>
      <name val="Roboto"/>
    </font>
    <font>
      <b/>
      <sz val="8"/>
      <color theme="9" tint="-0.499984740745262"/>
      <name val="Roboto"/>
    </font>
    <font>
      <sz val="8"/>
      <color theme="9" tint="-0.499984740745262"/>
      <name val="Roboto"/>
    </font>
    <font>
      <b/>
      <u/>
      <sz val="8"/>
      <color theme="9" tint="-0.499984740745262"/>
      <name val="Roboto"/>
    </font>
    <font>
      <b/>
      <i/>
      <sz val="8"/>
      <name val="Roboto"/>
    </font>
    <font>
      <sz val="8"/>
      <color indexed="8"/>
      <name val="Roboto"/>
    </font>
    <font>
      <b/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8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10" fillId="3" borderId="1" xfId="0" applyNumberFormat="1" applyFont="1" applyFill="1" applyBorder="1" applyAlignment="1">
      <alignment horizontal="center" vertical="center"/>
    </xf>
    <xf numFmtId="9" fontId="10" fillId="0" borderId="1" xfId="1" applyFont="1" applyFill="1" applyBorder="1" applyAlignment="1">
      <alignment horizontal="center" vertical="center"/>
    </xf>
    <xf numFmtId="164" fontId="10" fillId="3" borderId="1" xfId="0" applyNumberFormat="1" applyFont="1" applyFill="1" applyBorder="1" applyAlignment="1">
      <alignment horizontal="center" vertical="center"/>
    </xf>
    <xf numFmtId="0" fontId="10" fillId="0" borderId="0" xfId="0" applyFont="1"/>
    <xf numFmtId="0" fontId="8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right" vertical="center" wrapText="1"/>
    </xf>
    <xf numFmtId="0" fontId="6" fillId="0" borderId="0" xfId="0" applyFont="1" applyAlignment="1">
      <alignment horizontal="justify" vertical="distributed"/>
    </xf>
    <xf numFmtId="0" fontId="8" fillId="2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right" vertical="center"/>
    </xf>
    <xf numFmtId="0" fontId="8" fillId="2" borderId="5" xfId="0" applyFont="1" applyFill="1" applyBorder="1" applyAlignment="1">
      <alignment horizontal="right" vertical="center"/>
    </xf>
    <xf numFmtId="0" fontId="10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 shrinkToFi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6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vertical="justify" wrapText="1"/>
    </xf>
    <xf numFmtId="0" fontId="16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64" fontId="11" fillId="3" borderId="1" xfId="0" applyNumberFormat="1" applyFont="1" applyFill="1" applyBorder="1" applyAlignment="1">
      <alignment horizontal="center" vertical="center" wrapText="1"/>
    </xf>
    <xf numFmtId="8" fontId="8" fillId="2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0"/>
  <sheetViews>
    <sheetView showGridLines="0" tabSelected="1" view="pageBreakPreview" zoomScale="140" zoomScaleNormal="100" zoomScaleSheetLayoutView="140" workbookViewId="0">
      <selection activeCell="G9" sqref="G9"/>
    </sheetView>
  </sheetViews>
  <sheetFormatPr defaultColWidth="9.109375" defaultRowHeight="14.4" x14ac:dyDescent="0.3"/>
  <cols>
    <col min="1" max="1" width="7.88671875" style="1" customWidth="1"/>
    <col min="2" max="2" width="37.5546875" style="1" customWidth="1"/>
    <col min="3" max="3" width="10.5546875" style="1" bestFit="1" customWidth="1"/>
    <col min="4" max="4" width="10.6640625" style="1" bestFit="1" customWidth="1"/>
    <col min="5" max="5" width="8.109375" style="1" customWidth="1"/>
    <col min="6" max="6" width="6.109375" style="1" customWidth="1"/>
    <col min="7" max="7" width="9.33203125" style="1" bestFit="1" customWidth="1"/>
    <col min="8" max="8" width="9.33203125" style="1" customWidth="1"/>
    <col min="9" max="16384" width="9.109375" style="1"/>
  </cols>
  <sheetData>
    <row r="1" spans="1:8" ht="10.199999999999999" x14ac:dyDescent="0.2">
      <c r="A1" s="4"/>
      <c r="B1" s="4"/>
      <c r="C1" s="4"/>
      <c r="D1" s="4"/>
      <c r="E1" s="4"/>
      <c r="F1" s="4"/>
      <c r="G1" s="4"/>
      <c r="H1" s="4"/>
    </row>
    <row r="2" spans="1:8" ht="21.6" customHeight="1" x14ac:dyDescent="0.2">
      <c r="A2" s="19" t="s">
        <v>19</v>
      </c>
      <c r="B2" s="19"/>
      <c r="C2" s="19"/>
      <c r="D2" s="19"/>
      <c r="E2" s="19"/>
      <c r="F2" s="19"/>
      <c r="G2" s="19"/>
      <c r="H2" s="19"/>
    </row>
    <row r="3" spans="1:8" ht="19.2" customHeight="1" x14ac:dyDescent="0.2">
      <c r="A3" s="18" t="s">
        <v>16</v>
      </c>
      <c r="B3" s="18"/>
      <c r="C3" s="18"/>
      <c r="D3" s="18"/>
      <c r="E3" s="18"/>
      <c r="F3" s="18"/>
      <c r="G3" s="18"/>
      <c r="H3" s="18"/>
    </row>
    <row r="4" spans="1:8" ht="18.75" customHeight="1" x14ac:dyDescent="0.2">
      <c r="A4" s="20" t="s">
        <v>15</v>
      </c>
      <c r="B4" s="20" t="s">
        <v>0</v>
      </c>
      <c r="C4" s="20" t="s">
        <v>10</v>
      </c>
      <c r="D4" s="20" t="s">
        <v>9</v>
      </c>
      <c r="E4" s="20" t="s">
        <v>1</v>
      </c>
      <c r="F4" s="20" t="s">
        <v>2</v>
      </c>
      <c r="G4" s="20"/>
      <c r="H4" s="24" t="s">
        <v>6</v>
      </c>
    </row>
    <row r="5" spans="1:8" ht="33.75" customHeight="1" x14ac:dyDescent="0.2">
      <c r="A5" s="20"/>
      <c r="B5" s="20"/>
      <c r="C5" s="20"/>
      <c r="D5" s="20"/>
      <c r="E5" s="20"/>
      <c r="F5" s="5" t="s">
        <v>3</v>
      </c>
      <c r="G5" s="5" t="s">
        <v>4</v>
      </c>
      <c r="H5" s="24"/>
    </row>
    <row r="6" spans="1:8" s="3" customFormat="1" ht="12" customHeight="1" x14ac:dyDescent="0.3">
      <c r="A6" s="16">
        <v>1</v>
      </c>
      <c r="B6" s="16">
        <v>2</v>
      </c>
      <c r="C6" s="16">
        <v>3</v>
      </c>
      <c r="D6" s="16">
        <v>4</v>
      </c>
      <c r="E6" s="16">
        <v>5</v>
      </c>
      <c r="F6" s="16">
        <v>6</v>
      </c>
      <c r="G6" s="16">
        <v>7</v>
      </c>
      <c r="H6" s="16">
        <v>8</v>
      </c>
    </row>
    <row r="7" spans="1:8" s="3" customFormat="1" ht="51" x14ac:dyDescent="0.3">
      <c r="A7" s="36">
        <v>1</v>
      </c>
      <c r="B7" s="35" t="s">
        <v>20</v>
      </c>
      <c r="C7" s="6" t="s">
        <v>17</v>
      </c>
      <c r="D7" s="37">
        <v>8</v>
      </c>
      <c r="E7" s="7">
        <v>0</v>
      </c>
      <c r="F7" s="8"/>
      <c r="G7" s="9">
        <f>F7*H7</f>
        <v>0</v>
      </c>
      <c r="H7" s="38">
        <f>D7*E7</f>
        <v>0</v>
      </c>
    </row>
    <row r="8" spans="1:8" s="3" customFormat="1" ht="81.599999999999994" x14ac:dyDescent="0.3">
      <c r="A8" s="36">
        <v>2</v>
      </c>
      <c r="B8" s="28" t="s">
        <v>21</v>
      </c>
      <c r="C8" s="6" t="s">
        <v>17</v>
      </c>
      <c r="D8" s="37">
        <v>3</v>
      </c>
      <c r="E8" s="7">
        <v>0</v>
      </c>
      <c r="F8" s="8"/>
      <c r="G8" s="9">
        <f t="shared" ref="G8:G29" si="0">F8*H8</f>
        <v>0</v>
      </c>
      <c r="H8" s="38">
        <f t="shared" ref="H8:H28" si="1">D8*E8</f>
        <v>0</v>
      </c>
    </row>
    <row r="9" spans="1:8" s="3" customFormat="1" ht="40.799999999999997" x14ac:dyDescent="0.3">
      <c r="A9" s="36">
        <v>3</v>
      </c>
      <c r="B9" s="28" t="s">
        <v>22</v>
      </c>
      <c r="C9" s="6" t="s">
        <v>17</v>
      </c>
      <c r="D9" s="37">
        <v>8</v>
      </c>
      <c r="E9" s="7">
        <v>0</v>
      </c>
      <c r="F9" s="8"/>
      <c r="G9" s="9">
        <f t="shared" si="0"/>
        <v>0</v>
      </c>
      <c r="H9" s="38">
        <f t="shared" si="1"/>
        <v>0</v>
      </c>
    </row>
    <row r="10" spans="1:8" s="3" customFormat="1" ht="51" x14ac:dyDescent="0.3">
      <c r="A10" s="36">
        <v>4</v>
      </c>
      <c r="B10" s="28" t="s">
        <v>23</v>
      </c>
      <c r="C10" s="6" t="s">
        <v>17</v>
      </c>
      <c r="D10" s="37">
        <v>10</v>
      </c>
      <c r="E10" s="7">
        <v>0</v>
      </c>
      <c r="F10" s="8"/>
      <c r="G10" s="9">
        <f t="shared" si="0"/>
        <v>0</v>
      </c>
      <c r="H10" s="38">
        <f t="shared" si="1"/>
        <v>0</v>
      </c>
    </row>
    <row r="11" spans="1:8" s="3" customFormat="1" ht="30.6" x14ac:dyDescent="0.3">
      <c r="A11" s="36">
        <v>5</v>
      </c>
      <c r="B11" s="28" t="s">
        <v>24</v>
      </c>
      <c r="C11" s="6" t="s">
        <v>17</v>
      </c>
      <c r="D11" s="37">
        <v>12</v>
      </c>
      <c r="E11" s="7">
        <v>0</v>
      </c>
      <c r="F11" s="8"/>
      <c r="G11" s="9">
        <f t="shared" si="0"/>
        <v>0</v>
      </c>
      <c r="H11" s="38">
        <f t="shared" si="1"/>
        <v>0</v>
      </c>
    </row>
    <row r="12" spans="1:8" s="3" customFormat="1" ht="40.799999999999997" x14ac:dyDescent="0.3">
      <c r="A12" s="36">
        <v>6</v>
      </c>
      <c r="B12" s="29" t="s">
        <v>25</v>
      </c>
      <c r="C12" s="6" t="s">
        <v>17</v>
      </c>
      <c r="D12" s="37">
        <v>8</v>
      </c>
      <c r="E12" s="7">
        <v>0</v>
      </c>
      <c r="F12" s="8"/>
      <c r="G12" s="9">
        <f t="shared" si="0"/>
        <v>0</v>
      </c>
      <c r="H12" s="38">
        <f>D12*E12</f>
        <v>0</v>
      </c>
    </row>
    <row r="13" spans="1:8" s="3" customFormat="1" ht="30.6" x14ac:dyDescent="0.3">
      <c r="A13" s="36">
        <v>7</v>
      </c>
      <c r="B13" s="28" t="s">
        <v>26</v>
      </c>
      <c r="C13" s="6" t="s">
        <v>17</v>
      </c>
      <c r="D13" s="37">
        <v>8</v>
      </c>
      <c r="E13" s="7">
        <v>0</v>
      </c>
      <c r="F13" s="8"/>
      <c r="G13" s="9">
        <f t="shared" si="0"/>
        <v>0</v>
      </c>
      <c r="H13" s="38">
        <f t="shared" si="1"/>
        <v>0</v>
      </c>
    </row>
    <row r="14" spans="1:8" s="3" customFormat="1" ht="71.400000000000006" x14ac:dyDescent="0.3">
      <c r="A14" s="36">
        <v>8</v>
      </c>
      <c r="B14" s="28" t="s">
        <v>27</v>
      </c>
      <c r="C14" s="6" t="s">
        <v>17</v>
      </c>
      <c r="D14" s="37">
        <v>1</v>
      </c>
      <c r="E14" s="7">
        <v>0</v>
      </c>
      <c r="F14" s="8"/>
      <c r="G14" s="9">
        <f t="shared" si="0"/>
        <v>0</v>
      </c>
      <c r="H14" s="38">
        <f t="shared" si="1"/>
        <v>0</v>
      </c>
    </row>
    <row r="15" spans="1:8" s="3" customFormat="1" ht="71.400000000000006" x14ac:dyDescent="0.3">
      <c r="A15" s="36">
        <v>9</v>
      </c>
      <c r="B15" s="30" t="s">
        <v>28</v>
      </c>
      <c r="C15" s="6" t="s">
        <v>17</v>
      </c>
      <c r="D15" s="37">
        <v>2</v>
      </c>
      <c r="E15" s="7">
        <v>0</v>
      </c>
      <c r="F15" s="8"/>
      <c r="G15" s="9">
        <f t="shared" si="0"/>
        <v>0</v>
      </c>
      <c r="H15" s="38">
        <f>D15*E15</f>
        <v>0</v>
      </c>
    </row>
    <row r="16" spans="1:8" s="3" customFormat="1" ht="30.6" x14ac:dyDescent="0.3">
      <c r="A16" s="36">
        <v>10</v>
      </c>
      <c r="B16" s="31" t="s">
        <v>29</v>
      </c>
      <c r="C16" s="6" t="s">
        <v>17</v>
      </c>
      <c r="D16" s="37">
        <v>14</v>
      </c>
      <c r="E16" s="7">
        <v>0</v>
      </c>
      <c r="F16" s="8"/>
      <c r="G16" s="9">
        <f t="shared" si="0"/>
        <v>0</v>
      </c>
      <c r="H16" s="38">
        <f t="shared" si="1"/>
        <v>0</v>
      </c>
    </row>
    <row r="17" spans="1:8" s="3" customFormat="1" ht="40.799999999999997" x14ac:dyDescent="0.3">
      <c r="A17" s="36">
        <v>11</v>
      </c>
      <c r="B17" s="28" t="s">
        <v>30</v>
      </c>
      <c r="C17" s="6" t="s">
        <v>17</v>
      </c>
      <c r="D17" s="37">
        <v>2</v>
      </c>
      <c r="E17" s="7">
        <v>0</v>
      </c>
      <c r="F17" s="8"/>
      <c r="G17" s="9">
        <f t="shared" si="0"/>
        <v>0</v>
      </c>
      <c r="H17" s="38">
        <f t="shared" si="1"/>
        <v>0</v>
      </c>
    </row>
    <row r="18" spans="1:8" s="3" customFormat="1" ht="40.799999999999997" x14ac:dyDescent="0.3">
      <c r="A18" s="36">
        <v>12</v>
      </c>
      <c r="B18" s="28" t="s">
        <v>31</v>
      </c>
      <c r="C18" s="6" t="s">
        <v>17</v>
      </c>
      <c r="D18" s="37">
        <v>2</v>
      </c>
      <c r="E18" s="7">
        <v>0</v>
      </c>
      <c r="F18" s="8"/>
      <c r="G18" s="9">
        <f t="shared" si="0"/>
        <v>0</v>
      </c>
      <c r="H18" s="38">
        <f t="shared" si="1"/>
        <v>0</v>
      </c>
    </row>
    <row r="19" spans="1:8" s="3" customFormat="1" ht="40.799999999999997" x14ac:dyDescent="0.3">
      <c r="A19" s="36">
        <v>13</v>
      </c>
      <c r="B19" s="30" t="s">
        <v>32</v>
      </c>
      <c r="C19" s="6" t="s">
        <v>17</v>
      </c>
      <c r="D19" s="37">
        <v>3</v>
      </c>
      <c r="E19" s="7">
        <v>0</v>
      </c>
      <c r="F19" s="8"/>
      <c r="G19" s="9">
        <f t="shared" si="0"/>
        <v>0</v>
      </c>
      <c r="H19" s="38">
        <f>D19*E19</f>
        <v>0</v>
      </c>
    </row>
    <row r="20" spans="1:8" s="3" customFormat="1" ht="102" x14ac:dyDescent="0.3">
      <c r="A20" s="36">
        <v>14</v>
      </c>
      <c r="B20" s="31" t="s">
        <v>33</v>
      </c>
      <c r="C20" s="6" t="s">
        <v>17</v>
      </c>
      <c r="D20" s="37">
        <v>4</v>
      </c>
      <c r="E20" s="7">
        <v>0</v>
      </c>
      <c r="F20" s="8"/>
      <c r="G20" s="9">
        <f t="shared" si="0"/>
        <v>0</v>
      </c>
      <c r="H20" s="38">
        <f t="shared" si="1"/>
        <v>0</v>
      </c>
    </row>
    <row r="21" spans="1:8" s="3" customFormat="1" ht="61.2" x14ac:dyDescent="0.3">
      <c r="A21" s="36">
        <v>15</v>
      </c>
      <c r="B21" s="31" t="s">
        <v>34</v>
      </c>
      <c r="C21" s="6" t="s">
        <v>17</v>
      </c>
      <c r="D21" s="37">
        <v>1</v>
      </c>
      <c r="E21" s="7">
        <v>0</v>
      </c>
      <c r="F21" s="8"/>
      <c r="G21" s="9">
        <f t="shared" si="0"/>
        <v>0</v>
      </c>
      <c r="H21" s="38">
        <f t="shared" si="1"/>
        <v>0</v>
      </c>
    </row>
    <row r="22" spans="1:8" s="3" customFormat="1" ht="40.799999999999997" x14ac:dyDescent="0.3">
      <c r="A22" s="36">
        <v>16</v>
      </c>
      <c r="B22" s="32" t="s">
        <v>35</v>
      </c>
      <c r="C22" s="6" t="s">
        <v>17</v>
      </c>
      <c r="D22" s="37">
        <v>1</v>
      </c>
      <c r="E22" s="7">
        <v>0</v>
      </c>
      <c r="F22" s="8"/>
      <c r="G22" s="9">
        <f t="shared" si="0"/>
        <v>0</v>
      </c>
      <c r="H22" s="38">
        <f>D22*E22</f>
        <v>0</v>
      </c>
    </row>
    <row r="23" spans="1:8" s="3" customFormat="1" ht="91.8" x14ac:dyDescent="0.3">
      <c r="A23" s="36">
        <v>17</v>
      </c>
      <c r="B23" s="29" t="s">
        <v>36</v>
      </c>
      <c r="C23" s="6" t="s">
        <v>17</v>
      </c>
      <c r="D23" s="37">
        <v>1</v>
      </c>
      <c r="E23" s="7">
        <v>0</v>
      </c>
      <c r="F23" s="8"/>
      <c r="G23" s="9">
        <f t="shared" si="0"/>
        <v>0</v>
      </c>
      <c r="H23" s="38">
        <f t="shared" si="1"/>
        <v>0</v>
      </c>
    </row>
    <row r="24" spans="1:8" s="3" customFormat="1" ht="61.2" x14ac:dyDescent="0.3">
      <c r="A24" s="36">
        <v>18</v>
      </c>
      <c r="B24" s="29" t="s">
        <v>37</v>
      </c>
      <c r="C24" s="6" t="s">
        <v>17</v>
      </c>
      <c r="D24" s="37">
        <v>10</v>
      </c>
      <c r="E24" s="7">
        <v>0</v>
      </c>
      <c r="F24" s="8"/>
      <c r="G24" s="9">
        <f t="shared" si="0"/>
        <v>0</v>
      </c>
      <c r="H24" s="38">
        <f t="shared" si="1"/>
        <v>0</v>
      </c>
    </row>
    <row r="25" spans="1:8" s="3" customFormat="1" ht="51" x14ac:dyDescent="0.3">
      <c r="A25" s="36">
        <v>19</v>
      </c>
      <c r="B25" s="30" t="s">
        <v>38</v>
      </c>
      <c r="C25" s="6" t="s">
        <v>17</v>
      </c>
      <c r="D25" s="37">
        <v>1</v>
      </c>
      <c r="E25" s="7">
        <v>0</v>
      </c>
      <c r="F25" s="8"/>
      <c r="G25" s="9">
        <f t="shared" si="0"/>
        <v>0</v>
      </c>
      <c r="H25" s="38">
        <f t="shared" si="1"/>
        <v>0</v>
      </c>
    </row>
    <row r="26" spans="1:8" s="3" customFormat="1" ht="51" x14ac:dyDescent="0.3">
      <c r="A26" s="36">
        <v>20</v>
      </c>
      <c r="B26" s="30" t="s">
        <v>39</v>
      </c>
      <c r="C26" s="6" t="s">
        <v>17</v>
      </c>
      <c r="D26" s="37">
        <v>26</v>
      </c>
      <c r="E26" s="7">
        <v>0</v>
      </c>
      <c r="F26" s="8"/>
      <c r="G26" s="9">
        <f t="shared" si="0"/>
        <v>0</v>
      </c>
      <c r="H26" s="38">
        <f>D26*E26</f>
        <v>0</v>
      </c>
    </row>
    <row r="27" spans="1:8" s="3" customFormat="1" ht="61.2" x14ac:dyDescent="0.2">
      <c r="A27" s="36">
        <v>21</v>
      </c>
      <c r="B27" s="33" t="s">
        <v>40</v>
      </c>
      <c r="C27" s="6" t="s">
        <v>17</v>
      </c>
      <c r="D27" s="37">
        <v>1</v>
      </c>
      <c r="E27" s="7">
        <v>0</v>
      </c>
      <c r="F27" s="8"/>
      <c r="G27" s="9">
        <f t="shared" si="0"/>
        <v>0</v>
      </c>
      <c r="H27" s="38">
        <f t="shared" si="1"/>
        <v>0</v>
      </c>
    </row>
    <row r="28" spans="1:8" s="3" customFormat="1" ht="40.799999999999997" x14ac:dyDescent="0.2">
      <c r="A28" s="36">
        <v>22</v>
      </c>
      <c r="B28" s="34" t="s">
        <v>41</v>
      </c>
      <c r="C28" s="6" t="s">
        <v>17</v>
      </c>
      <c r="D28" s="37">
        <v>7</v>
      </c>
      <c r="E28" s="7">
        <v>0</v>
      </c>
      <c r="F28" s="8"/>
      <c r="G28" s="9">
        <f t="shared" si="0"/>
        <v>0</v>
      </c>
      <c r="H28" s="38">
        <f t="shared" si="1"/>
        <v>0</v>
      </c>
    </row>
    <row r="29" spans="1:8" s="3" customFormat="1" ht="61.2" x14ac:dyDescent="0.2">
      <c r="A29" s="36">
        <v>23</v>
      </c>
      <c r="B29" s="34" t="s">
        <v>42</v>
      </c>
      <c r="C29" s="6" t="s">
        <v>17</v>
      </c>
      <c r="D29" s="37">
        <v>4</v>
      </c>
      <c r="E29" s="7">
        <v>0</v>
      </c>
      <c r="F29" s="8"/>
      <c r="G29" s="9">
        <f t="shared" si="0"/>
        <v>0</v>
      </c>
      <c r="H29" s="38">
        <f>D29*E29</f>
        <v>0</v>
      </c>
    </row>
    <row r="30" spans="1:8" ht="30" customHeight="1" x14ac:dyDescent="0.2">
      <c r="A30" s="4"/>
      <c r="B30" s="17" t="s">
        <v>18</v>
      </c>
      <c r="C30" s="10"/>
      <c r="D30" s="25" t="s">
        <v>5</v>
      </c>
      <c r="E30" s="26"/>
      <c r="F30" s="26"/>
      <c r="G30" s="27"/>
      <c r="H30" s="39">
        <f>SUM(H7:H29)</f>
        <v>0</v>
      </c>
    </row>
    <row r="31" spans="1:8" ht="18" customHeight="1" x14ac:dyDescent="0.2">
      <c r="A31" s="4"/>
      <c r="B31" s="4"/>
      <c r="C31" s="10"/>
      <c r="D31" s="11"/>
      <c r="E31" s="11"/>
      <c r="F31" s="11"/>
      <c r="G31" s="11"/>
      <c r="H31" s="11"/>
    </row>
    <row r="32" spans="1:8" s="2" customFormat="1" ht="15" customHeight="1" x14ac:dyDescent="0.3">
      <c r="A32" s="22" t="s">
        <v>11</v>
      </c>
      <c r="B32" s="23"/>
      <c r="C32" s="23"/>
      <c r="D32" s="23"/>
      <c r="E32" s="23"/>
      <c r="F32" s="23"/>
      <c r="G32" s="12"/>
      <c r="H32" s="12"/>
    </row>
    <row r="33" spans="1:8" s="2" customFormat="1" ht="15" customHeight="1" x14ac:dyDescent="0.3">
      <c r="A33" s="13" t="s">
        <v>14</v>
      </c>
      <c r="B33" s="12"/>
      <c r="C33" s="12"/>
      <c r="D33" s="12"/>
      <c r="E33" s="12"/>
      <c r="F33" s="12"/>
      <c r="G33" s="12"/>
      <c r="H33" s="12"/>
    </row>
    <row r="34" spans="1:8" s="2" customFormat="1" ht="15" customHeight="1" x14ac:dyDescent="0.3">
      <c r="A34" s="13" t="s">
        <v>12</v>
      </c>
      <c r="B34" s="12"/>
      <c r="C34" s="12"/>
      <c r="D34" s="12"/>
      <c r="E34" s="12"/>
      <c r="F34" s="12"/>
      <c r="G34" s="12"/>
      <c r="H34" s="12"/>
    </row>
    <row r="35" spans="1:8" s="2" customFormat="1" ht="15" customHeight="1" x14ac:dyDescent="0.3">
      <c r="A35" s="22" t="s">
        <v>8</v>
      </c>
      <c r="B35" s="23"/>
      <c r="C35" s="23"/>
      <c r="D35" s="23"/>
      <c r="E35" s="23"/>
      <c r="F35" s="23"/>
      <c r="G35" s="12"/>
      <c r="H35" s="12"/>
    </row>
    <row r="36" spans="1:8" s="2" customFormat="1" ht="15" customHeight="1" x14ac:dyDescent="0.3">
      <c r="A36" s="22" t="s">
        <v>7</v>
      </c>
      <c r="B36" s="23"/>
      <c r="C36" s="23"/>
      <c r="D36" s="23"/>
      <c r="E36" s="23"/>
      <c r="F36" s="23"/>
      <c r="G36" s="12"/>
      <c r="H36" s="12"/>
    </row>
    <row r="37" spans="1:8" ht="10.199999999999999" hidden="1" x14ac:dyDescent="0.2">
      <c r="A37" s="4"/>
      <c r="B37" s="4"/>
      <c r="C37" s="4"/>
      <c r="D37" s="4"/>
      <c r="E37" s="4"/>
      <c r="F37" s="4"/>
      <c r="G37" s="4"/>
      <c r="H37" s="4"/>
    </row>
    <row r="38" spans="1:8" ht="10.199999999999999" hidden="1" x14ac:dyDescent="0.2">
      <c r="A38" s="4"/>
      <c r="B38" s="4"/>
      <c r="C38" s="4"/>
      <c r="D38" s="4"/>
      <c r="E38" s="4"/>
      <c r="F38" s="4"/>
      <c r="G38" s="4"/>
      <c r="H38" s="4"/>
    </row>
    <row r="39" spans="1:8" ht="10.199999999999999" hidden="1" x14ac:dyDescent="0.2">
      <c r="A39" s="4"/>
      <c r="B39" s="4"/>
      <c r="C39" s="4"/>
      <c r="D39" s="4"/>
      <c r="E39" s="4"/>
      <c r="F39" s="4"/>
      <c r="G39" s="4"/>
      <c r="H39" s="4"/>
    </row>
    <row r="40" spans="1:8" ht="10.199999999999999" x14ac:dyDescent="0.2">
      <c r="A40" s="4"/>
      <c r="B40" s="4"/>
      <c r="C40" s="4"/>
      <c r="D40" s="4"/>
      <c r="E40" s="4"/>
      <c r="F40" s="4"/>
      <c r="G40" s="4"/>
      <c r="H40" s="4"/>
    </row>
    <row r="41" spans="1:8" ht="10.199999999999999" x14ac:dyDescent="0.2">
      <c r="A41" s="4"/>
      <c r="B41" s="4"/>
      <c r="C41" s="4"/>
      <c r="D41" s="4"/>
      <c r="E41" s="4"/>
      <c r="F41" s="4"/>
      <c r="G41" s="4"/>
      <c r="H41" s="4"/>
    </row>
    <row r="42" spans="1:8" ht="10.199999999999999" x14ac:dyDescent="0.2">
      <c r="A42" s="14" t="s">
        <v>13</v>
      </c>
      <c r="B42" s="15"/>
      <c r="C42" s="15"/>
      <c r="D42" s="15"/>
      <c r="E42" s="15"/>
      <c r="F42" s="15"/>
      <c r="G42" s="4"/>
      <c r="H42" s="4"/>
    </row>
    <row r="43" spans="1:8" ht="10.199999999999999" x14ac:dyDescent="0.2">
      <c r="A43" s="14"/>
      <c r="B43" s="15"/>
      <c r="C43" s="15"/>
      <c r="D43" s="15"/>
      <c r="E43" s="15"/>
      <c r="F43" s="15"/>
      <c r="G43" s="4"/>
      <c r="H43" s="4"/>
    </row>
    <row r="44" spans="1:8" ht="10.199999999999999" hidden="1" x14ac:dyDescent="0.2">
      <c r="A44" s="21"/>
      <c r="B44" s="21"/>
      <c r="C44" s="21"/>
      <c r="D44" s="21"/>
      <c r="E44" s="21"/>
    </row>
    <row r="45" spans="1:8" ht="10.199999999999999" x14ac:dyDescent="0.2"/>
    <row r="46" spans="1:8" ht="10.199999999999999" x14ac:dyDescent="0.2"/>
    <row r="47" spans="1:8" ht="10.199999999999999" x14ac:dyDescent="0.2"/>
    <row r="48" spans="1:8" ht="10.199999999999999" x14ac:dyDescent="0.2"/>
    <row r="49" ht="10.199999999999999" x14ac:dyDescent="0.2"/>
    <row r="50" ht="10.199999999999999" x14ac:dyDescent="0.2"/>
  </sheetData>
  <mergeCells count="14">
    <mergeCell ref="A44:E44"/>
    <mergeCell ref="A32:F32"/>
    <mergeCell ref="D30:G30"/>
    <mergeCell ref="A35:F35"/>
    <mergeCell ref="A36:F36"/>
    <mergeCell ref="F4:G4"/>
    <mergeCell ref="H4:H5"/>
    <mergeCell ref="A3:H3"/>
    <mergeCell ref="A2:H2"/>
    <mergeCell ref="A4:A5"/>
    <mergeCell ref="B4:B5"/>
    <mergeCell ref="C4:C5"/>
    <mergeCell ref="D4:D5"/>
    <mergeCell ref="E4:E5"/>
  </mergeCells>
  <pageMargins left="0.7" right="0.7" top="0.32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proposta_lista preços unitári</vt:lpstr>
      <vt:lpstr>'proposta_lista preços unitári'!Área_de_Impressão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fjose</dc:creator>
  <cp:lastModifiedBy>Cristiana Lopes Gaspar</cp:lastModifiedBy>
  <cp:lastPrinted>2026-05-21T13:36:54Z</cp:lastPrinted>
  <dcterms:created xsi:type="dcterms:W3CDTF">2012-03-05T09:26:43Z</dcterms:created>
  <dcterms:modified xsi:type="dcterms:W3CDTF">2026-07-31T09:58:29Z</dcterms:modified>
</cp:coreProperties>
</file>