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20" windowWidth="15480" windowHeight="9270"/>
  </bookViews>
  <sheets>
    <sheet name="Folha1" sheetId="1" r:id="rId1"/>
  </sheets>
  <definedNames>
    <definedName name="_xlnm.Print_Area" localSheetId="0">Folha1!$A$1:$H$54</definedName>
  </definedNames>
  <calcPr calcId="125725"/>
</workbook>
</file>

<file path=xl/calcChain.xml><?xml version="1.0" encoding="utf-8"?>
<calcChain xmlns="http://schemas.openxmlformats.org/spreadsheetml/2006/main">
  <c r="H26" i="1"/>
  <c r="G26" s="1"/>
  <c r="H27"/>
  <c r="G27" s="1"/>
  <c r="H28"/>
  <c r="G28" s="1"/>
  <c r="H29"/>
  <c r="G29" s="1"/>
  <c r="H16"/>
  <c r="G16" s="1"/>
  <c r="H17"/>
  <c r="G17" s="1"/>
  <c r="H12"/>
  <c r="G12" s="1"/>
  <c r="H35"/>
  <c r="G35" s="1"/>
  <c r="H30" l="1"/>
  <c r="G30" s="1"/>
  <c r="H34"/>
  <c r="G34" s="1"/>
  <c r="H36"/>
  <c r="G36" s="1"/>
  <c r="H37"/>
  <c r="G37" s="1"/>
  <c r="H38"/>
  <c r="G38" s="1"/>
  <c r="H39"/>
  <c r="G39" s="1"/>
  <c r="H33"/>
  <c r="H10"/>
  <c r="H11"/>
  <c r="G11" s="1"/>
  <c r="H13"/>
  <c r="G13" s="1"/>
  <c r="H14"/>
  <c r="G14" s="1"/>
  <c r="H15"/>
  <c r="G15" s="1"/>
  <c r="H18"/>
  <c r="G18" s="1"/>
  <c r="H19"/>
  <c r="G19" s="1"/>
  <c r="H20"/>
  <c r="G20" s="1"/>
  <c r="H21"/>
  <c r="G21" s="1"/>
  <c r="H22"/>
  <c r="G22" s="1"/>
  <c r="H23"/>
  <c r="G23" s="1"/>
  <c r="H9"/>
  <c r="H40" l="1"/>
  <c r="H24"/>
  <c r="H31"/>
  <c r="G9"/>
  <c r="G33"/>
  <c r="G10"/>
  <c r="H41" l="1"/>
</calcChain>
</file>

<file path=xl/sharedStrings.xml><?xml version="1.0" encoding="utf-8"?>
<sst xmlns="http://schemas.openxmlformats.org/spreadsheetml/2006/main" count="77" uniqueCount="50">
  <si>
    <t>POS.</t>
  </si>
  <si>
    <t xml:space="preserve">Preço total da proposta = </t>
  </si>
  <si>
    <t>Aos valores apresentados acresce o valor do IVA à taxa legal em vigor.</t>
  </si>
  <si>
    <t>Preencher campos do preço unitário (P.U.) e da taxa de IVA (TAXA).</t>
  </si>
  <si>
    <t>ANEXO III - Proposta base e lista de preços unitários</t>
  </si>
  <si>
    <t>A adulteração deste ficheiro, constitui causa de exclusão da proposta.</t>
  </si>
  <si>
    <t>Preços unitários - máximo 3 casas decimais.</t>
  </si>
  <si>
    <t>[Assinatura eletrónica do(s) representante(s) legal(ais) da sociedade]</t>
  </si>
  <si>
    <t>Total</t>
  </si>
  <si>
    <t>Serviços Permanentes</t>
  </si>
  <si>
    <t>Feira de Maio</t>
  </si>
  <si>
    <t>Festival da Sardinha</t>
  </si>
  <si>
    <t>PHNd</t>
  </si>
  <si>
    <t>PHNn</t>
  </si>
  <si>
    <t>PHNdf</t>
  </si>
  <si>
    <t>PHNnf</t>
  </si>
  <si>
    <t>Edifício sede – Entrada principal</t>
  </si>
  <si>
    <t>Edifício sede - Entrada Rua Dr. João Soares</t>
  </si>
  <si>
    <t>Serviços Pontuais</t>
  </si>
  <si>
    <t>Biblioteca Municipal Afonso Lopes Vieira</t>
  </si>
  <si>
    <t>Central de Segurança - Estádio Municipal</t>
  </si>
  <si>
    <t>Designação</t>
  </si>
  <si>
    <t>Unid.</t>
  </si>
  <si>
    <t>Valor unit.</t>
  </si>
  <si>
    <t>Quant.</t>
  </si>
  <si>
    <t>mês</t>
  </si>
  <si>
    <t>Evento</t>
  </si>
  <si>
    <t>hora</t>
  </si>
  <si>
    <t>TOTAL 1:</t>
  </si>
  <si>
    <t>TOTAL 2:</t>
  </si>
  <si>
    <t>Museu de Leiria/Convento Santo Agostinho</t>
  </si>
  <si>
    <t>IVA</t>
  </si>
  <si>
    <t>TAXA</t>
  </si>
  <si>
    <t>VALOR</t>
  </si>
  <si>
    <t>Divisão de Manutenção e Conversação  - Guimarota</t>
  </si>
  <si>
    <t>Centro Associativo Municipal</t>
  </si>
  <si>
    <t>Rondas (Piscina Municipal + Estádio)</t>
  </si>
  <si>
    <t>CONVITE n.º 01/2016/DIAP -  Aquisição de serviços de vigilância e Segurança, ao abrigo do Acordo Quadro - Serviços de Vigilância e Segurança Humana de Ligação à central de Receção e Monotorização de Alarmes – Região Centro – Lote 19 (AQ-VS/Vigilância e Segurança -2014), celebrado pela ESPAP – Entidade de Serviços Partilhados da Administração Pública, I. P.</t>
  </si>
  <si>
    <t>Festival do Ovo</t>
  </si>
  <si>
    <t xml:space="preserve">Castelo - maio a setembro </t>
  </si>
  <si>
    <t>Castelo - outubro a abril</t>
  </si>
  <si>
    <t>Moinho do Papel - Dias úteis</t>
  </si>
  <si>
    <t>Moinho do Papel - Abril a setembro</t>
  </si>
  <si>
    <t>Moinho do Papel - outubro a março</t>
  </si>
  <si>
    <t>Arquivo Municipal de São Romão</t>
  </si>
  <si>
    <t xml:space="preserve">Ligação à central de receção e Monotorização de alarmes </t>
  </si>
  <si>
    <t>TOTAL 3:</t>
  </si>
  <si>
    <t>Abertura do Mercado Municipal</t>
  </si>
  <si>
    <t>M|i|mo - Museu da Imagem em Movimento</t>
  </si>
  <si>
    <t>Moinho do Papel</t>
  </si>
</sst>
</file>

<file path=xl/styles.xml><?xml version="1.0" encoding="utf-8"?>
<styleSheet xmlns="http://schemas.openxmlformats.org/spreadsheetml/2006/main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9"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b/>
      <sz val="10"/>
      <color rgb="FF000000"/>
      <name val="Calibri"/>
      <family val="2"/>
    </font>
    <font>
      <b/>
      <sz val="11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9" tint="-0.249977111117893"/>
      <name val="Calibri"/>
      <family val="2"/>
      <scheme val="minor"/>
    </font>
    <font>
      <b/>
      <i/>
      <sz val="10"/>
      <name val="Calibri"/>
      <family val="2"/>
    </font>
    <font>
      <b/>
      <sz val="10"/>
      <name val="Calibri"/>
      <family val="2"/>
    </font>
    <font>
      <b/>
      <u/>
      <sz val="10"/>
      <color theme="9" tint="-0.249977111117893"/>
      <name val="Calibri"/>
      <family val="2"/>
      <scheme val="minor"/>
    </font>
    <font>
      <sz val="10"/>
      <name val="Calibri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</font>
    <font>
      <b/>
      <sz val="9"/>
      <color rgb="FF000000"/>
      <name val="Calibri"/>
      <family val="2"/>
    </font>
    <font>
      <b/>
      <sz val="9"/>
      <name val="Calibri"/>
      <family val="2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</font>
    <font>
      <b/>
      <sz val="10"/>
      <color theme="0" tint="-0.499984740745262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6" fillId="0" borderId="0" applyFont="0" applyFill="0" applyBorder="0" applyAlignment="0" applyProtection="0"/>
  </cellStyleXfs>
  <cellXfs count="77">
    <xf numFmtId="0" fontId="0" fillId="0" borderId="0" xfId="0"/>
    <xf numFmtId="0" fontId="4" fillId="0" borderId="0" xfId="0" applyFont="1"/>
    <xf numFmtId="0" fontId="6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8" fontId="2" fillId="2" borderId="4" xfId="0" applyNumberFormat="1" applyFont="1" applyFill="1" applyBorder="1" applyAlignment="1">
      <alignment horizontal="right" vertical="center"/>
    </xf>
    <xf numFmtId="0" fontId="1" fillId="3" borderId="2" xfId="0" applyFont="1" applyFill="1" applyBorder="1" applyAlignment="1">
      <alignment horizontal="center" vertical="center"/>
    </xf>
    <xf numFmtId="165" fontId="11" fillId="0" borderId="2" xfId="0" applyNumberFormat="1" applyFont="1" applyBorder="1" applyAlignment="1">
      <alignment vertical="center" wrapText="1"/>
    </xf>
    <xf numFmtId="164" fontId="11" fillId="0" borderId="2" xfId="0" applyNumberFormat="1" applyFont="1" applyBorder="1" applyAlignment="1">
      <alignment vertical="center"/>
    </xf>
    <xf numFmtId="0" fontId="11" fillId="0" borderId="2" xfId="0" applyFont="1" applyBorder="1" applyAlignment="1">
      <alignment vertical="center"/>
    </xf>
    <xf numFmtId="0" fontId="9" fillId="4" borderId="2" xfId="0" applyFont="1" applyFill="1" applyBorder="1" applyAlignment="1">
      <alignment horizontal="left" vertical="center" wrapText="1"/>
    </xf>
    <xf numFmtId="1" fontId="11" fillId="0" borderId="2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right" vertical="center"/>
    </xf>
    <xf numFmtId="0" fontId="0" fillId="0" borderId="0" xfId="0" applyBorder="1" applyAlignment="1">
      <alignment horizontal="right" vertical="center"/>
    </xf>
    <xf numFmtId="0" fontId="4" fillId="0" borderId="0" xfId="0" applyFont="1" applyAlignment="1">
      <alignment vertical="center"/>
    </xf>
    <xf numFmtId="0" fontId="11" fillId="3" borderId="5" xfId="0" applyFont="1" applyFill="1" applyBorder="1" applyAlignment="1">
      <alignment vertical="center" wrapText="1"/>
    </xf>
    <xf numFmtId="0" fontId="11" fillId="3" borderId="5" xfId="0" applyNumberFormat="1" applyFont="1" applyFill="1" applyBorder="1" applyAlignment="1">
      <alignment horizontal="left" vertical="center" wrapText="1"/>
    </xf>
    <xf numFmtId="0" fontId="11" fillId="3" borderId="2" xfId="0" applyNumberFormat="1" applyFont="1" applyFill="1" applyBorder="1" applyAlignment="1">
      <alignment horizontal="left" vertical="center" wrapText="1"/>
    </xf>
    <xf numFmtId="164" fontId="11" fillId="0" borderId="4" xfId="0" applyNumberFormat="1" applyFont="1" applyBorder="1" applyAlignment="1">
      <alignment vertical="center"/>
    </xf>
    <xf numFmtId="0" fontId="4" fillId="0" borderId="0" xfId="0" applyFont="1" applyAlignment="1">
      <alignment vertical="center"/>
    </xf>
    <xf numFmtId="165" fontId="11" fillId="0" borderId="8" xfId="0" applyNumberFormat="1" applyFont="1" applyBorder="1" applyAlignment="1">
      <alignment vertical="center" wrapText="1"/>
    </xf>
    <xf numFmtId="1" fontId="11" fillId="0" borderId="5" xfId="0" applyNumberFormat="1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 wrapText="1"/>
    </xf>
    <xf numFmtId="0" fontId="4" fillId="0" borderId="0" xfId="0" applyFont="1" applyBorder="1" applyAlignment="1"/>
    <xf numFmtId="0" fontId="1" fillId="2" borderId="2" xfId="0" applyFont="1" applyFill="1" applyBorder="1" applyAlignment="1">
      <alignment horizontal="center"/>
    </xf>
    <xf numFmtId="164" fontId="1" fillId="3" borderId="2" xfId="0" applyNumberFormat="1" applyFont="1" applyFill="1" applyBorder="1" applyAlignment="1">
      <alignment horizontal="center"/>
    </xf>
    <xf numFmtId="164" fontId="1" fillId="3" borderId="2" xfId="0" applyNumberFormat="1" applyFont="1" applyFill="1" applyBorder="1" applyAlignment="1">
      <alignment horizontal="center" vertical="center"/>
    </xf>
    <xf numFmtId="9" fontId="0" fillId="0" borderId="2" xfId="1" applyFont="1" applyBorder="1"/>
    <xf numFmtId="10" fontId="1" fillId="3" borderId="2" xfId="1" applyNumberFormat="1" applyFont="1" applyFill="1" applyBorder="1" applyAlignment="1">
      <alignment horizontal="center"/>
    </xf>
    <xf numFmtId="10" fontId="1" fillId="3" borderId="2" xfId="1" applyNumberFormat="1" applyFont="1" applyFill="1" applyBorder="1" applyAlignment="1" applyProtection="1">
      <alignment horizontal="center" vertical="center"/>
      <protection locked="0"/>
    </xf>
    <xf numFmtId="0" fontId="18" fillId="3" borderId="0" xfId="0" applyFont="1" applyFill="1" applyBorder="1" applyAlignment="1">
      <alignment horizontal="justify" vertical="distributed" wrapText="1"/>
    </xf>
    <xf numFmtId="0" fontId="7" fillId="3" borderId="0" xfId="0" applyFont="1" applyFill="1" applyBorder="1" applyAlignment="1">
      <alignment horizontal="justify" vertical="distributed" wrapText="1"/>
    </xf>
    <xf numFmtId="0" fontId="11" fillId="3" borderId="0" xfId="0" applyFont="1" applyFill="1" applyAlignment="1">
      <alignment horizontal="justify" vertical="distributed" wrapText="1"/>
    </xf>
    <xf numFmtId="0" fontId="12" fillId="0" borderId="1" xfId="0" applyFont="1" applyBorder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2" fillId="0" borderId="0" xfId="0" applyFont="1" applyBorder="1" applyAlignment="1">
      <alignment horizontal="left" vertical="distributed"/>
    </xf>
    <xf numFmtId="0" fontId="10" fillId="0" borderId="8" xfId="0" applyFont="1" applyBorder="1" applyAlignment="1">
      <alignment horizontal="left" vertical="center"/>
    </xf>
    <xf numFmtId="0" fontId="10" fillId="0" borderId="6" xfId="0" applyFont="1" applyBorder="1" applyAlignment="1">
      <alignment horizontal="left" vertical="center"/>
    </xf>
    <xf numFmtId="0" fontId="10" fillId="0" borderId="7" xfId="0" applyFont="1" applyBorder="1" applyAlignment="1">
      <alignment horizontal="left" vertical="center"/>
    </xf>
    <xf numFmtId="0" fontId="13" fillId="3" borderId="8" xfId="0" applyFont="1" applyFill="1" applyBorder="1" applyAlignment="1">
      <alignment horizontal="left" vertical="center"/>
    </xf>
    <xf numFmtId="0" fontId="13" fillId="3" borderId="6" xfId="0" applyFont="1" applyFill="1" applyBorder="1" applyAlignment="1">
      <alignment horizontal="left" vertical="center"/>
    </xf>
    <xf numFmtId="0" fontId="13" fillId="3" borderId="7" xfId="0" applyFont="1" applyFill="1" applyBorder="1" applyAlignment="1">
      <alignment horizontal="left" vertical="center"/>
    </xf>
    <xf numFmtId="0" fontId="2" fillId="3" borderId="8" xfId="0" applyFont="1" applyFill="1" applyBorder="1" applyAlignment="1">
      <alignment horizontal="right" vertical="center"/>
    </xf>
    <xf numFmtId="0" fontId="2" fillId="3" borderId="6" xfId="0" applyFont="1" applyFill="1" applyBorder="1" applyAlignment="1">
      <alignment horizontal="right" vertical="center"/>
    </xf>
    <xf numFmtId="0" fontId="2" fillId="3" borderId="7" xfId="0" applyFont="1" applyFill="1" applyBorder="1" applyAlignment="1">
      <alignment horizontal="right" vertical="center"/>
    </xf>
    <xf numFmtId="1" fontId="10" fillId="0" borderId="8" xfId="0" applyNumberFormat="1" applyFont="1" applyBorder="1" applyAlignment="1">
      <alignment horizontal="right" vertical="center"/>
    </xf>
    <xf numFmtId="1" fontId="10" fillId="0" borderId="6" xfId="0" applyNumberFormat="1" applyFont="1" applyBorder="1" applyAlignment="1">
      <alignment horizontal="right" vertical="center"/>
    </xf>
    <xf numFmtId="0" fontId="1" fillId="2" borderId="2" xfId="0" applyFont="1" applyFill="1" applyBorder="1" applyAlignment="1">
      <alignment horizontal="center"/>
    </xf>
    <xf numFmtId="0" fontId="13" fillId="2" borderId="5" xfId="0" applyFont="1" applyFill="1" applyBorder="1" applyAlignment="1">
      <alignment horizontal="left" vertical="center"/>
    </xf>
    <xf numFmtId="0" fontId="13" fillId="2" borderId="4" xfId="0" applyFont="1" applyFill="1" applyBorder="1" applyAlignment="1">
      <alignment horizontal="left" vertical="center"/>
    </xf>
    <xf numFmtId="0" fontId="15" fillId="2" borderId="5" xfId="0" applyFont="1" applyFill="1" applyBorder="1" applyAlignment="1">
      <alignment horizontal="left" vertical="center"/>
    </xf>
    <xf numFmtId="0" fontId="15" fillId="2" borderId="4" xfId="0" applyFont="1" applyFill="1" applyBorder="1" applyAlignment="1">
      <alignment horizontal="left" vertical="center"/>
    </xf>
    <xf numFmtId="0" fontId="2" fillId="3" borderId="8" xfId="0" applyFont="1" applyFill="1" applyBorder="1" applyAlignment="1">
      <alignment horizontal="left" vertical="center"/>
    </xf>
    <xf numFmtId="0" fontId="2" fillId="3" borderId="6" xfId="0" applyFont="1" applyFill="1" applyBorder="1" applyAlignment="1">
      <alignment horizontal="left" vertical="center"/>
    </xf>
    <xf numFmtId="0" fontId="2" fillId="3" borderId="7" xfId="0" applyFont="1" applyFill="1" applyBorder="1" applyAlignment="1">
      <alignment horizontal="left" vertical="center"/>
    </xf>
    <xf numFmtId="0" fontId="13" fillId="2" borderId="5" xfId="0" applyFont="1" applyFill="1" applyBorder="1" applyAlignment="1">
      <alignment horizontal="left" vertical="center" wrapText="1"/>
    </xf>
    <xf numFmtId="0" fontId="13" fillId="2" borderId="4" xfId="0" applyFont="1" applyFill="1" applyBorder="1" applyAlignment="1">
      <alignment horizontal="left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4" fillId="0" borderId="3" xfId="0" applyFont="1" applyBorder="1" applyAlignment="1"/>
    <xf numFmtId="0" fontId="9" fillId="3" borderId="2" xfId="0" applyFont="1" applyFill="1" applyBorder="1" applyAlignment="1">
      <alignment horizontal="left" vertical="center" wrapText="1"/>
    </xf>
    <xf numFmtId="0" fontId="11" fillId="3" borderId="2" xfId="0" applyFont="1" applyFill="1" applyBorder="1" applyAlignment="1">
      <alignment horizontal="left" vertical="center" wrapText="1"/>
    </xf>
    <xf numFmtId="0" fontId="9" fillId="3" borderId="6" xfId="0" applyFont="1" applyFill="1" applyBorder="1" applyAlignment="1">
      <alignment horizontal="left" vertical="center" wrapText="1"/>
    </xf>
    <xf numFmtId="1" fontId="11" fillId="3" borderId="2" xfId="0" applyNumberFormat="1" applyFont="1" applyFill="1" applyBorder="1" applyAlignment="1">
      <alignment horizontal="center" vertical="center"/>
    </xf>
    <xf numFmtId="164" fontId="10" fillId="0" borderId="2" xfId="0" applyNumberFormat="1" applyFont="1" applyBorder="1" applyAlignment="1">
      <alignment vertical="center"/>
    </xf>
    <xf numFmtId="1" fontId="10" fillId="0" borderId="7" xfId="0" applyNumberFormat="1" applyFont="1" applyBorder="1" applyAlignment="1">
      <alignment horizontal="right" vertical="center"/>
    </xf>
    <xf numFmtId="0" fontId="2" fillId="2" borderId="8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4" fillId="3" borderId="0" xfId="0" applyFont="1" applyFill="1"/>
    <xf numFmtId="0" fontId="2" fillId="3" borderId="0" xfId="0" applyFont="1" applyFill="1" applyBorder="1" applyAlignment="1">
      <alignment horizontal="center" vertical="center" wrapText="1"/>
    </xf>
    <xf numFmtId="8" fontId="2" fillId="3" borderId="0" xfId="0" applyNumberFormat="1" applyFont="1" applyFill="1" applyBorder="1" applyAlignment="1">
      <alignment horizontal="right" vertical="center"/>
    </xf>
    <xf numFmtId="0" fontId="0" fillId="3" borderId="0" xfId="0" applyFill="1"/>
  </cellXfs>
  <cellStyles count="2">
    <cellStyle name="Normal" xfId="0" builtinId="0"/>
    <cellStyle name="Percentagem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H54"/>
  <sheetViews>
    <sheetView showGridLines="0" tabSelected="1" view="pageBreakPreview" topLeftCell="A23" zoomScale="140" zoomScaleNormal="100" zoomScaleSheetLayoutView="140" workbookViewId="0">
      <selection activeCell="F50" sqref="F50:G50"/>
    </sheetView>
  </sheetViews>
  <sheetFormatPr defaultRowHeight="15"/>
  <cols>
    <col min="1" max="1" width="5.28515625" customWidth="1"/>
    <col min="2" max="2" width="37.85546875" customWidth="1"/>
    <col min="3" max="3" width="6.42578125" customWidth="1"/>
    <col min="4" max="4" width="6" customWidth="1"/>
    <col min="5" max="5" width="10.85546875" customWidth="1"/>
    <col min="6" max="7" width="8.28515625" customWidth="1"/>
    <col min="8" max="8" width="11.85546875" customWidth="1"/>
  </cols>
  <sheetData>
    <row r="2" spans="1:8" ht="51" customHeight="1">
      <c r="A2" s="32" t="s">
        <v>37</v>
      </c>
      <c r="B2" s="33"/>
      <c r="C2" s="33"/>
      <c r="D2" s="33"/>
      <c r="E2" s="33"/>
      <c r="F2" s="33"/>
      <c r="G2" s="33"/>
      <c r="H2" s="34"/>
    </row>
    <row r="3" spans="1:8" ht="15.75" customHeight="1">
      <c r="A3" s="39"/>
      <c r="B3" s="39"/>
      <c r="C3" s="39"/>
      <c r="D3" s="39"/>
      <c r="E3" s="39"/>
      <c r="F3" s="39"/>
      <c r="G3" s="39"/>
      <c r="H3" s="39"/>
    </row>
    <row r="4" spans="1:8">
      <c r="A4" s="14"/>
      <c r="B4" s="15"/>
      <c r="C4" s="15"/>
      <c r="D4" s="15"/>
      <c r="E4" s="15"/>
      <c r="F4" s="15"/>
      <c r="G4" s="15"/>
      <c r="H4" s="15"/>
    </row>
    <row r="5" spans="1:8" ht="22.5" customHeight="1">
      <c r="A5" s="35" t="s">
        <v>4</v>
      </c>
      <c r="B5" s="36"/>
      <c r="C5" s="36"/>
      <c r="D5" s="36"/>
      <c r="E5" s="36"/>
      <c r="F5" s="36"/>
      <c r="G5" s="36"/>
      <c r="H5" s="36"/>
    </row>
    <row r="6" spans="1:8">
      <c r="A6" s="52" t="s">
        <v>0</v>
      </c>
      <c r="B6" s="54" t="s">
        <v>21</v>
      </c>
      <c r="C6" s="54" t="s">
        <v>22</v>
      </c>
      <c r="D6" s="59" t="s">
        <v>24</v>
      </c>
      <c r="E6" s="59" t="s">
        <v>23</v>
      </c>
      <c r="F6" s="51" t="s">
        <v>31</v>
      </c>
      <c r="G6" s="51"/>
      <c r="H6" s="61" t="s">
        <v>8</v>
      </c>
    </row>
    <row r="7" spans="1:8">
      <c r="A7" s="53"/>
      <c r="B7" s="55"/>
      <c r="C7" s="55"/>
      <c r="D7" s="60"/>
      <c r="E7" s="60"/>
      <c r="F7" s="26" t="s">
        <v>32</v>
      </c>
      <c r="G7" s="26" t="s">
        <v>33</v>
      </c>
      <c r="H7" s="62"/>
    </row>
    <row r="8" spans="1:8">
      <c r="A8" s="43" t="s">
        <v>9</v>
      </c>
      <c r="B8" s="44"/>
      <c r="C8" s="44"/>
      <c r="D8" s="44"/>
      <c r="E8" s="44"/>
      <c r="F8" s="44"/>
      <c r="G8" s="44"/>
      <c r="H8" s="45"/>
    </row>
    <row r="9" spans="1:8">
      <c r="A9" s="8">
        <v>1</v>
      </c>
      <c r="B9" s="64" t="s">
        <v>16</v>
      </c>
      <c r="C9" s="12" t="s">
        <v>25</v>
      </c>
      <c r="D9" s="13">
        <v>12</v>
      </c>
      <c r="E9" s="9">
        <v>0</v>
      </c>
      <c r="F9" s="30"/>
      <c r="G9" s="27">
        <f>H9*F9</f>
        <v>0</v>
      </c>
      <c r="H9" s="10">
        <f>D9*E9</f>
        <v>0</v>
      </c>
    </row>
    <row r="10" spans="1:8">
      <c r="A10" s="8">
        <v>2</v>
      </c>
      <c r="B10" s="64" t="s">
        <v>17</v>
      </c>
      <c r="C10" s="12" t="s">
        <v>25</v>
      </c>
      <c r="D10" s="13">
        <v>12</v>
      </c>
      <c r="E10" s="9">
        <v>0</v>
      </c>
      <c r="F10" s="30"/>
      <c r="G10" s="27">
        <f>H10*F10</f>
        <v>0</v>
      </c>
      <c r="H10" s="10">
        <f t="shared" ref="H10:H30" si="0">D10*E10</f>
        <v>0</v>
      </c>
    </row>
    <row r="11" spans="1:8">
      <c r="A11" s="8">
        <v>3</v>
      </c>
      <c r="B11" s="65" t="s">
        <v>35</v>
      </c>
      <c r="C11" s="12" t="s">
        <v>25</v>
      </c>
      <c r="D11" s="67">
        <v>12</v>
      </c>
      <c r="E11" s="9">
        <v>0</v>
      </c>
      <c r="F11" s="31"/>
      <c r="G11" s="28">
        <f t="shared" ref="G11:G13" si="1">H11*F11</f>
        <v>0</v>
      </c>
      <c r="H11" s="10">
        <f t="shared" si="0"/>
        <v>0</v>
      </c>
    </row>
    <row r="12" spans="1:8">
      <c r="A12" s="8">
        <v>4</v>
      </c>
      <c r="B12" s="17" t="s">
        <v>39</v>
      </c>
      <c r="C12" s="12" t="s">
        <v>25</v>
      </c>
      <c r="D12" s="67">
        <v>5</v>
      </c>
      <c r="E12" s="9">
        <v>0</v>
      </c>
      <c r="F12" s="30"/>
      <c r="G12" s="27">
        <f t="shared" ref="G12" si="2">H12*F12</f>
        <v>0</v>
      </c>
      <c r="H12" s="10">
        <f t="shared" ref="H12" si="3">D12*E12</f>
        <v>0</v>
      </c>
    </row>
    <row r="13" spans="1:8">
      <c r="A13" s="8">
        <v>5</v>
      </c>
      <c r="B13" s="17" t="s">
        <v>40</v>
      </c>
      <c r="C13" s="12" t="s">
        <v>25</v>
      </c>
      <c r="D13" s="67">
        <v>7</v>
      </c>
      <c r="E13" s="9">
        <v>0</v>
      </c>
      <c r="F13" s="30"/>
      <c r="G13" s="27">
        <f t="shared" si="1"/>
        <v>0</v>
      </c>
      <c r="H13" s="10">
        <f t="shared" si="0"/>
        <v>0</v>
      </c>
    </row>
    <row r="14" spans="1:8">
      <c r="A14" s="8">
        <v>6</v>
      </c>
      <c r="B14" s="18" t="s">
        <v>48</v>
      </c>
      <c r="C14" s="12" t="s">
        <v>25</v>
      </c>
      <c r="D14" s="13">
        <v>12</v>
      </c>
      <c r="E14" s="9">
        <v>0</v>
      </c>
      <c r="F14" s="31"/>
      <c r="G14" s="28">
        <f t="shared" ref="G14:G30" si="4">H14*F14</f>
        <v>0</v>
      </c>
      <c r="H14" s="10">
        <f t="shared" si="0"/>
        <v>0</v>
      </c>
    </row>
    <row r="15" spans="1:8" ht="15" customHeight="1">
      <c r="A15" s="8">
        <v>7</v>
      </c>
      <c r="B15" s="18" t="s">
        <v>41</v>
      </c>
      <c r="C15" s="12" t="s">
        <v>25</v>
      </c>
      <c r="D15" s="67">
        <v>12</v>
      </c>
      <c r="E15" s="9">
        <v>0</v>
      </c>
      <c r="F15" s="30"/>
      <c r="G15" s="27">
        <f t="shared" si="4"/>
        <v>0</v>
      </c>
      <c r="H15" s="10">
        <f t="shared" si="0"/>
        <v>0</v>
      </c>
    </row>
    <row r="16" spans="1:8" ht="15" customHeight="1">
      <c r="A16" s="8">
        <v>8</v>
      </c>
      <c r="B16" s="18" t="s">
        <v>42</v>
      </c>
      <c r="C16" s="12" t="s">
        <v>25</v>
      </c>
      <c r="D16" s="67">
        <v>6</v>
      </c>
      <c r="E16" s="9">
        <v>0</v>
      </c>
      <c r="F16" s="30"/>
      <c r="G16" s="27">
        <f t="shared" ref="G16:G17" si="5">H16*F16</f>
        <v>0</v>
      </c>
      <c r="H16" s="10">
        <f t="shared" ref="H16:H17" si="6">D16*E16</f>
        <v>0</v>
      </c>
    </row>
    <row r="17" spans="1:8" ht="15" customHeight="1">
      <c r="A17" s="8">
        <v>9</v>
      </c>
      <c r="B17" s="18" t="s">
        <v>43</v>
      </c>
      <c r="C17" s="12" t="s">
        <v>25</v>
      </c>
      <c r="D17" s="67">
        <v>6</v>
      </c>
      <c r="E17" s="9">
        <v>0</v>
      </c>
      <c r="F17" s="30"/>
      <c r="G17" s="27">
        <f t="shared" si="5"/>
        <v>0</v>
      </c>
      <c r="H17" s="10">
        <f t="shared" si="6"/>
        <v>0</v>
      </c>
    </row>
    <row r="18" spans="1:8" ht="15" customHeight="1">
      <c r="A18" s="8">
        <v>10</v>
      </c>
      <c r="B18" s="18" t="s">
        <v>30</v>
      </c>
      <c r="C18" s="12" t="s">
        <v>25</v>
      </c>
      <c r="D18" s="13">
        <v>12</v>
      </c>
      <c r="E18" s="9">
        <v>0</v>
      </c>
      <c r="F18" s="30"/>
      <c r="G18" s="27">
        <f t="shared" si="4"/>
        <v>0</v>
      </c>
      <c r="H18" s="10">
        <f t="shared" si="0"/>
        <v>0</v>
      </c>
    </row>
    <row r="19" spans="1:8">
      <c r="A19" s="8">
        <v>11</v>
      </c>
      <c r="B19" s="19" t="s">
        <v>19</v>
      </c>
      <c r="C19" s="12" t="s">
        <v>25</v>
      </c>
      <c r="D19" s="13">
        <v>12</v>
      </c>
      <c r="E19" s="9">
        <v>0</v>
      </c>
      <c r="F19" s="31"/>
      <c r="G19" s="28">
        <f t="shared" si="4"/>
        <v>0</v>
      </c>
      <c r="H19" s="10">
        <f t="shared" si="0"/>
        <v>0</v>
      </c>
    </row>
    <row r="20" spans="1:8" ht="25.5">
      <c r="A20" s="8">
        <v>12</v>
      </c>
      <c r="B20" s="19" t="s">
        <v>34</v>
      </c>
      <c r="C20" s="12" t="s">
        <v>25</v>
      </c>
      <c r="D20" s="13">
        <v>12</v>
      </c>
      <c r="E20" s="9">
        <v>0</v>
      </c>
      <c r="F20" s="30"/>
      <c r="G20" s="28">
        <f t="shared" si="4"/>
        <v>0</v>
      </c>
      <c r="H20" s="10">
        <f t="shared" si="0"/>
        <v>0</v>
      </c>
    </row>
    <row r="21" spans="1:8">
      <c r="A21" s="8">
        <v>13</v>
      </c>
      <c r="B21" s="64" t="s">
        <v>20</v>
      </c>
      <c r="C21" s="12" t="s">
        <v>25</v>
      </c>
      <c r="D21" s="13">
        <v>12</v>
      </c>
      <c r="E21" s="9">
        <v>0</v>
      </c>
      <c r="F21" s="30"/>
      <c r="G21" s="27">
        <f t="shared" si="4"/>
        <v>0</v>
      </c>
      <c r="H21" s="10">
        <f t="shared" si="0"/>
        <v>0</v>
      </c>
    </row>
    <row r="22" spans="1:8" ht="15" customHeight="1">
      <c r="A22" s="8">
        <v>14</v>
      </c>
      <c r="B22" s="66" t="s">
        <v>47</v>
      </c>
      <c r="C22" s="12" t="s">
        <v>25</v>
      </c>
      <c r="D22" s="13">
        <v>12</v>
      </c>
      <c r="E22" s="9">
        <v>0</v>
      </c>
      <c r="F22" s="31"/>
      <c r="G22" s="28">
        <f t="shared" si="4"/>
        <v>0</v>
      </c>
      <c r="H22" s="10">
        <f t="shared" si="0"/>
        <v>0</v>
      </c>
    </row>
    <row r="23" spans="1:8">
      <c r="A23" s="8">
        <v>15</v>
      </c>
      <c r="B23" s="64" t="s">
        <v>36</v>
      </c>
      <c r="C23" s="12" t="s">
        <v>25</v>
      </c>
      <c r="D23" s="13">
        <v>12</v>
      </c>
      <c r="E23" s="9">
        <v>0</v>
      </c>
      <c r="F23" s="30"/>
      <c r="G23" s="27">
        <f t="shared" si="4"/>
        <v>0</v>
      </c>
      <c r="H23" s="10">
        <f t="shared" si="0"/>
        <v>0</v>
      </c>
    </row>
    <row r="24" spans="1:8">
      <c r="A24" s="46" t="s">
        <v>28</v>
      </c>
      <c r="B24" s="47"/>
      <c r="C24" s="47"/>
      <c r="D24" s="47"/>
      <c r="E24" s="47"/>
      <c r="F24" s="47"/>
      <c r="G24" s="48"/>
      <c r="H24" s="68">
        <f>SUM(H9:H23)</f>
        <v>0</v>
      </c>
    </row>
    <row r="25" spans="1:8">
      <c r="A25" s="56" t="s">
        <v>45</v>
      </c>
      <c r="B25" s="57"/>
      <c r="C25" s="57"/>
      <c r="D25" s="57"/>
      <c r="E25" s="57"/>
      <c r="F25" s="57"/>
      <c r="G25" s="57"/>
      <c r="H25" s="58"/>
    </row>
    <row r="26" spans="1:8">
      <c r="A26" s="8">
        <v>16</v>
      </c>
      <c r="B26" s="11" t="s">
        <v>44</v>
      </c>
      <c r="C26" s="12" t="s">
        <v>25</v>
      </c>
      <c r="D26" s="13">
        <v>12</v>
      </c>
      <c r="E26" s="9">
        <v>0</v>
      </c>
      <c r="F26" s="30"/>
      <c r="G26" s="27">
        <f t="shared" ref="G26:G29" si="7">H26*F26</f>
        <v>0</v>
      </c>
      <c r="H26" s="10">
        <f t="shared" ref="H26:H29" si="8">D26*E26</f>
        <v>0</v>
      </c>
    </row>
    <row r="27" spans="1:8">
      <c r="A27" s="8">
        <v>17</v>
      </c>
      <c r="B27" s="11" t="s">
        <v>30</v>
      </c>
      <c r="C27" s="12" t="s">
        <v>25</v>
      </c>
      <c r="D27" s="13">
        <v>12</v>
      </c>
      <c r="E27" s="9">
        <v>0</v>
      </c>
      <c r="F27" s="30"/>
      <c r="G27" s="27">
        <f t="shared" si="7"/>
        <v>0</v>
      </c>
      <c r="H27" s="10">
        <f t="shared" si="8"/>
        <v>0</v>
      </c>
    </row>
    <row r="28" spans="1:8">
      <c r="A28" s="8">
        <v>18</v>
      </c>
      <c r="B28" s="11" t="s">
        <v>49</v>
      </c>
      <c r="C28" s="12" t="s">
        <v>25</v>
      </c>
      <c r="D28" s="13">
        <v>12</v>
      </c>
      <c r="E28" s="9">
        <v>0</v>
      </c>
      <c r="F28" s="30"/>
      <c r="G28" s="27">
        <f t="shared" si="7"/>
        <v>0</v>
      </c>
      <c r="H28" s="10">
        <f t="shared" si="8"/>
        <v>0</v>
      </c>
    </row>
    <row r="29" spans="1:8">
      <c r="A29" s="8">
        <v>19</v>
      </c>
      <c r="B29" s="11" t="s">
        <v>19</v>
      </c>
      <c r="C29" s="12" t="s">
        <v>25</v>
      </c>
      <c r="D29" s="13">
        <v>12</v>
      </c>
      <c r="E29" s="9">
        <v>0</v>
      </c>
      <c r="F29" s="30"/>
      <c r="G29" s="27">
        <f t="shared" si="7"/>
        <v>0</v>
      </c>
      <c r="H29" s="10">
        <f t="shared" si="8"/>
        <v>0</v>
      </c>
    </row>
    <row r="30" spans="1:8">
      <c r="A30" s="8">
        <v>20</v>
      </c>
      <c r="B30" s="11" t="s">
        <v>48</v>
      </c>
      <c r="C30" s="12" t="s">
        <v>25</v>
      </c>
      <c r="D30" s="13">
        <v>12</v>
      </c>
      <c r="E30" s="9">
        <v>0</v>
      </c>
      <c r="F30" s="30"/>
      <c r="G30" s="27">
        <f t="shared" si="4"/>
        <v>0</v>
      </c>
      <c r="H30" s="10">
        <f t="shared" si="0"/>
        <v>0</v>
      </c>
    </row>
    <row r="31" spans="1:8">
      <c r="A31" s="46" t="s">
        <v>29</v>
      </c>
      <c r="B31" s="47"/>
      <c r="C31" s="47"/>
      <c r="D31" s="47"/>
      <c r="E31" s="47"/>
      <c r="F31" s="47"/>
      <c r="G31" s="48"/>
      <c r="H31" s="10">
        <f>SUM(H26:H30)</f>
        <v>0</v>
      </c>
    </row>
    <row r="32" spans="1:8">
      <c r="A32" s="40" t="s">
        <v>18</v>
      </c>
      <c r="B32" s="41"/>
      <c r="C32" s="41"/>
      <c r="D32" s="41"/>
      <c r="E32" s="41"/>
      <c r="F32" s="41"/>
      <c r="G32" s="41"/>
      <c r="H32" s="42"/>
    </row>
    <row r="33" spans="1:8">
      <c r="A33" s="8">
        <v>21</v>
      </c>
      <c r="B33" s="11" t="s">
        <v>10</v>
      </c>
      <c r="C33" s="11" t="s">
        <v>26</v>
      </c>
      <c r="D33" s="13">
        <v>1</v>
      </c>
      <c r="E33" s="22">
        <v>0</v>
      </c>
      <c r="F33" s="29"/>
      <c r="G33" s="27">
        <f t="shared" ref="G33:G39" si="9">H33*F33</f>
        <v>0</v>
      </c>
      <c r="H33" s="10">
        <f>D33*E33</f>
        <v>0</v>
      </c>
    </row>
    <row r="34" spans="1:8">
      <c r="A34" s="8">
        <v>22</v>
      </c>
      <c r="B34" s="11" t="s">
        <v>11</v>
      </c>
      <c r="C34" s="11" t="s">
        <v>26</v>
      </c>
      <c r="D34" s="23">
        <v>1</v>
      </c>
      <c r="E34" s="22">
        <v>0</v>
      </c>
      <c r="F34" s="29"/>
      <c r="G34" s="28">
        <f t="shared" si="9"/>
        <v>0</v>
      </c>
      <c r="H34" s="10">
        <f t="shared" ref="H34:H39" si="10">D34*E34</f>
        <v>0</v>
      </c>
    </row>
    <row r="35" spans="1:8">
      <c r="A35" s="8">
        <v>23</v>
      </c>
      <c r="B35" s="11" t="s">
        <v>38</v>
      </c>
      <c r="C35" s="11" t="s">
        <v>26</v>
      </c>
      <c r="D35" s="23">
        <v>1</v>
      </c>
      <c r="E35" s="22">
        <v>0</v>
      </c>
      <c r="F35" s="29"/>
      <c r="G35" s="28">
        <f t="shared" ref="G35" si="11">H35*F35</f>
        <v>0</v>
      </c>
      <c r="H35" s="10">
        <f t="shared" ref="H35" si="12">D35*E35</f>
        <v>0</v>
      </c>
    </row>
    <row r="36" spans="1:8">
      <c r="A36" s="8">
        <v>24</v>
      </c>
      <c r="B36" s="11" t="s">
        <v>12</v>
      </c>
      <c r="C36" s="11" t="s">
        <v>27</v>
      </c>
      <c r="D36" s="24">
        <v>3000</v>
      </c>
      <c r="E36" s="22">
        <v>0</v>
      </c>
      <c r="F36" s="29"/>
      <c r="G36" s="27">
        <f t="shared" si="9"/>
        <v>0</v>
      </c>
      <c r="H36" s="10">
        <f t="shared" si="10"/>
        <v>0</v>
      </c>
    </row>
    <row r="37" spans="1:8">
      <c r="A37" s="8">
        <v>25</v>
      </c>
      <c r="B37" s="11" t="s">
        <v>13</v>
      </c>
      <c r="C37" s="11" t="s">
        <v>27</v>
      </c>
      <c r="D37" s="24">
        <v>3000</v>
      </c>
      <c r="E37" s="22">
        <v>0</v>
      </c>
      <c r="F37" s="29"/>
      <c r="G37" s="28">
        <f t="shared" si="9"/>
        <v>0</v>
      </c>
      <c r="H37" s="10">
        <f t="shared" si="10"/>
        <v>0</v>
      </c>
    </row>
    <row r="38" spans="1:8">
      <c r="A38" s="8">
        <v>26</v>
      </c>
      <c r="B38" s="11" t="s">
        <v>14</v>
      </c>
      <c r="C38" s="11" t="s">
        <v>27</v>
      </c>
      <c r="D38" s="24">
        <v>300</v>
      </c>
      <c r="E38" s="22">
        <v>0</v>
      </c>
      <c r="F38" s="29"/>
      <c r="G38" s="27">
        <f t="shared" si="9"/>
        <v>0</v>
      </c>
      <c r="H38" s="10">
        <f t="shared" si="10"/>
        <v>0</v>
      </c>
    </row>
    <row r="39" spans="1:8">
      <c r="A39" s="8">
        <v>27</v>
      </c>
      <c r="B39" s="11" t="s">
        <v>15</v>
      </c>
      <c r="C39" s="11" t="s">
        <v>27</v>
      </c>
      <c r="D39" s="24">
        <v>300</v>
      </c>
      <c r="E39" s="22">
        <v>0</v>
      </c>
      <c r="F39" s="29"/>
      <c r="G39" s="28">
        <f t="shared" si="9"/>
        <v>0</v>
      </c>
      <c r="H39" s="10">
        <f t="shared" si="10"/>
        <v>0</v>
      </c>
    </row>
    <row r="40" spans="1:8">
      <c r="A40" s="49" t="s">
        <v>46</v>
      </c>
      <c r="B40" s="50"/>
      <c r="C40" s="50"/>
      <c r="D40" s="50"/>
      <c r="E40" s="50"/>
      <c r="F40" s="50"/>
      <c r="G40" s="69"/>
      <c r="H40" s="20">
        <f>SUM(H33:H39)</f>
        <v>0</v>
      </c>
    </row>
    <row r="41" spans="1:8" ht="30" customHeight="1">
      <c r="A41" s="1"/>
      <c r="B41" s="1"/>
      <c r="C41" s="1"/>
      <c r="D41" s="1"/>
      <c r="E41" s="70" t="s">
        <v>1</v>
      </c>
      <c r="F41" s="71"/>
      <c r="G41" s="72"/>
      <c r="H41" s="7">
        <f>H24+H31+H40</f>
        <v>0</v>
      </c>
    </row>
    <row r="42" spans="1:8" s="76" customFormat="1" ht="30" customHeight="1">
      <c r="A42" s="73"/>
      <c r="B42" s="73"/>
      <c r="C42" s="73"/>
      <c r="D42" s="73"/>
      <c r="E42" s="74"/>
      <c r="F42" s="74"/>
      <c r="G42" s="74"/>
      <c r="H42" s="75"/>
    </row>
    <row r="43" spans="1:8">
      <c r="A43" s="5" t="s">
        <v>5</v>
      </c>
      <c r="B43" s="4"/>
      <c r="C43" s="16"/>
      <c r="D43" s="21"/>
      <c r="E43" s="4"/>
      <c r="F43" s="4"/>
      <c r="G43" s="21"/>
    </row>
    <row r="44" spans="1:8">
      <c r="A44" s="5" t="s">
        <v>6</v>
      </c>
      <c r="B44" s="6"/>
      <c r="C44" s="16"/>
      <c r="D44" s="21"/>
      <c r="E44" s="6"/>
      <c r="F44" s="6"/>
      <c r="G44" s="21"/>
    </row>
    <row r="45" spans="1:8">
      <c r="A45" s="37" t="s">
        <v>3</v>
      </c>
      <c r="B45" s="38"/>
      <c r="C45" s="38"/>
      <c r="D45" s="38"/>
      <c r="E45" s="38"/>
      <c r="F45" s="38"/>
      <c r="G45" s="21"/>
    </row>
    <row r="46" spans="1:8">
      <c r="A46" s="37" t="s">
        <v>2</v>
      </c>
      <c r="B46" s="38"/>
      <c r="C46" s="38"/>
      <c r="D46" s="38"/>
      <c r="E46" s="38"/>
      <c r="F46" s="38"/>
      <c r="G46" s="21"/>
    </row>
    <row r="47" spans="1:8" hidden="1">
      <c r="A47" s="1"/>
      <c r="B47" s="1"/>
      <c r="C47" s="1"/>
      <c r="D47" s="1"/>
      <c r="E47" s="1"/>
      <c r="F47" s="1"/>
      <c r="G47" s="1"/>
    </row>
    <row r="48" spans="1:8" hidden="1">
      <c r="A48" s="1"/>
      <c r="B48" s="1"/>
      <c r="C48" s="1"/>
      <c r="D48" s="1"/>
      <c r="E48" s="1"/>
      <c r="F48" s="1"/>
      <c r="G48" s="1"/>
    </row>
    <row r="49" spans="1:7" hidden="1">
      <c r="A49" s="1"/>
      <c r="B49" s="1"/>
      <c r="C49" s="1"/>
      <c r="D49" s="1"/>
      <c r="E49" s="1"/>
      <c r="F49" s="1"/>
      <c r="G49" s="1"/>
    </row>
    <row r="50" spans="1:7">
      <c r="A50" s="1"/>
      <c r="B50" s="1"/>
      <c r="C50" s="1"/>
      <c r="D50" s="1"/>
      <c r="E50" s="1"/>
      <c r="F50" s="1"/>
      <c r="G50" s="1"/>
    </row>
    <row r="51" spans="1:7">
      <c r="A51" s="1"/>
      <c r="B51" s="1"/>
      <c r="C51" s="1"/>
      <c r="D51" s="1"/>
      <c r="E51" s="1"/>
      <c r="F51" s="1"/>
      <c r="G51" s="1"/>
    </row>
    <row r="52" spans="1:7">
      <c r="A52" s="2" t="s">
        <v>7</v>
      </c>
      <c r="B52" s="3"/>
      <c r="C52" s="16"/>
      <c r="D52" s="21"/>
      <c r="E52" s="3"/>
      <c r="F52" s="3"/>
      <c r="G52" s="21"/>
    </row>
    <row r="53" spans="1:7">
      <c r="A53" s="2"/>
      <c r="B53" s="3"/>
      <c r="C53" s="16"/>
      <c r="D53" s="21"/>
      <c r="E53" s="3"/>
      <c r="F53" s="3"/>
      <c r="G53" s="21"/>
    </row>
    <row r="54" spans="1:7" hidden="1">
      <c r="A54" s="63"/>
      <c r="B54" s="63"/>
      <c r="C54" s="63"/>
      <c r="D54" s="63"/>
      <c r="E54" s="63"/>
      <c r="F54" s="63"/>
      <c r="G54" s="25"/>
    </row>
  </sheetData>
  <mergeCells count="20">
    <mergeCell ref="E6:E7"/>
    <mergeCell ref="H6:H7"/>
    <mergeCell ref="A54:F54"/>
    <mergeCell ref="A24:G24"/>
    <mergeCell ref="A31:G31"/>
    <mergeCell ref="A40:G40"/>
    <mergeCell ref="E41:G41"/>
    <mergeCell ref="A2:H2"/>
    <mergeCell ref="A5:H5"/>
    <mergeCell ref="A45:F45"/>
    <mergeCell ref="A46:F46"/>
    <mergeCell ref="A3:H3"/>
    <mergeCell ref="A32:H32"/>
    <mergeCell ref="A8:H8"/>
    <mergeCell ref="F6:G6"/>
    <mergeCell ref="A6:A7"/>
    <mergeCell ref="B6:B7"/>
    <mergeCell ref="A25:H25"/>
    <mergeCell ref="C6:C7"/>
    <mergeCell ref="D6:D7"/>
  </mergeCells>
  <pageMargins left="0.7" right="0.7" top="0.32" bottom="0.75" header="0.3" footer="0.3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Folha1</vt:lpstr>
      <vt:lpstr>Folha1!Área_de_Impressão</vt:lpstr>
    </vt:vector>
  </TitlesOfParts>
  <Company>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sofia</cp:lastModifiedBy>
  <cp:lastPrinted>2014-02-24T15:46:23Z</cp:lastPrinted>
  <dcterms:created xsi:type="dcterms:W3CDTF">2012-03-05T09:26:43Z</dcterms:created>
  <dcterms:modified xsi:type="dcterms:W3CDTF">2016-03-16T17:41:02Z</dcterms:modified>
</cp:coreProperties>
</file>